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adoi</author>
  </authors>
  <commentList>
    <comment ref="A7" authorId="0">
      <text>
        <r>
          <rPr>
            <b/>
            <sz val="8"/>
            <rFont val="Tahoma"/>
            <family val="2"/>
          </rPr>
          <t>adoi: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<sst xmlns="http://schemas.openxmlformats.org/spreadsheetml/2006/main" count="44" uniqueCount="36">
  <si>
    <t>Příloha č. 1</t>
  </si>
  <si>
    <t>Porost</t>
  </si>
  <si>
    <t>Výměra</t>
  </si>
  <si>
    <t>jehl. m³</t>
  </si>
  <si>
    <r>
      <t>list.m</t>
    </r>
    <r>
      <rPr>
        <b/>
        <sz val="10"/>
        <rFont val="Arial"/>
        <family val="2"/>
      </rPr>
      <t>³</t>
    </r>
  </si>
  <si>
    <t>celkem</t>
  </si>
  <si>
    <t>Poznámka</t>
  </si>
  <si>
    <t>N</t>
  </si>
  <si>
    <t>hmotn. do 0,5m3</t>
  </si>
  <si>
    <t>hmotn.0,5+</t>
  </si>
  <si>
    <t>Celkem</t>
  </si>
  <si>
    <t>PÚ  -40 let</t>
  </si>
  <si>
    <t>hmotn. 0,19m3</t>
  </si>
  <si>
    <t xml:space="preserve">MÚ </t>
  </si>
  <si>
    <t>6C9</t>
  </si>
  <si>
    <r>
      <t>hmotn.1m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+</t>
    </r>
  </si>
  <si>
    <t>ÚHRNEM</t>
  </si>
  <si>
    <t>Vysvětlivky:</t>
  </si>
  <si>
    <t>PÚ   -40 let - předmýtní úmyslná těžba do 40 let</t>
  </si>
  <si>
    <t>MÚ - mýtní úmyslná těžba</t>
  </si>
  <si>
    <t>N -  nahodilá těžba</t>
  </si>
  <si>
    <t>J - jehličnaté dříví</t>
  </si>
  <si>
    <t>L - listnaté dříví</t>
  </si>
  <si>
    <t>hmotn. - hmotnatost těženého dříví v jednotlivých porostech</t>
  </si>
  <si>
    <t>Zpracoval:</t>
  </si>
  <si>
    <t>Ing. Jakub Cochlar</t>
  </si>
  <si>
    <t>por.sk.</t>
  </si>
  <si>
    <t>prům.přibl. vzdálenost</t>
  </si>
  <si>
    <r>
      <t>objem dříví(m</t>
    </r>
    <r>
      <rPr>
        <vertAlign val="superscript"/>
        <sz val="10"/>
        <rFont val="Arial"/>
        <family val="2"/>
      </rPr>
      <t>3)</t>
    </r>
  </si>
  <si>
    <t>800m</t>
  </si>
  <si>
    <t>200m</t>
  </si>
  <si>
    <t>Těžba v LHC město Kopřivnice v roce 2018</t>
  </si>
  <si>
    <t>2A3a</t>
  </si>
  <si>
    <t>7A10</t>
  </si>
  <si>
    <t>400m</t>
  </si>
  <si>
    <t>V Kopřivnici dne 12.12.2017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</si>
</sst>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0">
      <selection activeCell="C23" sqref="C23:G23"/>
    </sheetView>
  </sheetViews>
  <sheetFormatPr defaultColWidth="9.140625" defaultRowHeight="15"/>
  <cols>
    <col min="2" max="2" width="5.8515625" style="0" customWidth="1"/>
    <col min="3" max="3" width="9.7109375" style="0" customWidth="1"/>
    <col min="6" max="6" width="7.8515625" style="0" customWidth="1"/>
    <col min="7" max="7" width="45.8515625" style="0" customWidth="1"/>
  </cols>
  <sheetData>
    <row r="1" ht="15">
      <c r="G1" s="1" t="s">
        <v>0</v>
      </c>
    </row>
    <row r="2" ht="15.75" thickBot="1">
      <c r="G2" s="2"/>
    </row>
    <row r="3" spans="1:7" ht="15.75" thickBot="1">
      <c r="A3" s="31" t="s">
        <v>31</v>
      </c>
      <c r="B3" s="32"/>
      <c r="C3" s="32"/>
      <c r="D3" s="32"/>
      <c r="E3" s="32"/>
      <c r="F3" s="32"/>
      <c r="G3" s="33"/>
    </row>
    <row r="4" spans="1:7" ht="15">
      <c r="A4" s="34" t="s">
        <v>1</v>
      </c>
      <c r="B4" s="35"/>
      <c r="C4" s="38" t="s">
        <v>2</v>
      </c>
      <c r="D4" s="40" t="s">
        <v>3</v>
      </c>
      <c r="E4" s="38" t="s">
        <v>4</v>
      </c>
      <c r="F4" s="40" t="s">
        <v>5</v>
      </c>
      <c r="G4" s="42" t="s">
        <v>6</v>
      </c>
    </row>
    <row r="5" spans="1:7" ht="15.75" thickBot="1">
      <c r="A5" s="36"/>
      <c r="B5" s="37"/>
      <c r="C5" s="39"/>
      <c r="D5" s="41"/>
      <c r="E5" s="39"/>
      <c r="F5" s="41"/>
      <c r="G5" s="43"/>
    </row>
    <row r="6" spans="1:7" ht="15.75" thickBot="1">
      <c r="A6" s="44" t="s">
        <v>7</v>
      </c>
      <c r="B6" s="45"/>
      <c r="C6" s="45"/>
      <c r="D6" s="45"/>
      <c r="E6" s="45"/>
      <c r="F6" s="45"/>
      <c r="G6" s="46"/>
    </row>
    <row r="7" spans="1:7" ht="15.75" thickBot="1">
      <c r="A7" s="47"/>
      <c r="B7" s="48"/>
      <c r="C7" s="3"/>
      <c r="D7" s="3">
        <v>90</v>
      </c>
      <c r="E7" s="3">
        <v>30</v>
      </c>
      <c r="F7" s="4"/>
      <c r="G7" s="5" t="s">
        <v>8</v>
      </c>
    </row>
    <row r="8" spans="1:7" ht="15.75" thickBot="1">
      <c r="A8" s="49"/>
      <c r="B8" s="49"/>
      <c r="C8" s="6"/>
      <c r="D8" s="7"/>
      <c r="E8" s="7"/>
      <c r="F8" s="8"/>
      <c r="G8" s="8"/>
    </row>
    <row r="9" spans="1:7" ht="15.75" thickBot="1">
      <c r="A9" s="50"/>
      <c r="B9" s="51"/>
      <c r="C9" s="3"/>
      <c r="D9" s="9">
        <v>250</v>
      </c>
      <c r="E9" s="9">
        <v>150</v>
      </c>
      <c r="F9" s="4"/>
      <c r="G9" s="5" t="s">
        <v>9</v>
      </c>
    </row>
    <row r="10" spans="1:7" ht="15.75" thickBot="1">
      <c r="A10" s="52" t="s">
        <v>10</v>
      </c>
      <c r="B10" s="53"/>
      <c r="C10" s="53"/>
      <c r="D10" s="10">
        <f>D9+D7</f>
        <v>340</v>
      </c>
      <c r="E10" s="10">
        <f>E7+E9</f>
        <v>180</v>
      </c>
      <c r="F10" s="10">
        <f>SUM(D10:E10)</f>
        <v>520</v>
      </c>
      <c r="G10" s="11"/>
    </row>
    <row r="11" spans="1:7" ht="15.75" thickBot="1">
      <c r="A11" s="44" t="s">
        <v>11</v>
      </c>
      <c r="B11" s="45"/>
      <c r="C11" s="45"/>
      <c r="D11" s="45"/>
      <c r="E11" s="45"/>
      <c r="F11" s="45"/>
      <c r="G11" s="46"/>
    </row>
    <row r="12" spans="1:7" ht="15.75" thickBot="1">
      <c r="A12" s="54" t="s">
        <v>32</v>
      </c>
      <c r="B12" s="55"/>
      <c r="C12" s="12">
        <v>1.9</v>
      </c>
      <c r="D12" s="13">
        <v>50</v>
      </c>
      <c r="E12" s="12">
        <v>0</v>
      </c>
      <c r="F12" s="12">
        <f>SUM(D12:E12)</f>
        <v>50</v>
      </c>
      <c r="G12" s="12" t="s">
        <v>12</v>
      </c>
    </row>
    <row r="13" spans="1:7" ht="15.75" thickBot="1">
      <c r="A13" s="56" t="s">
        <v>10</v>
      </c>
      <c r="B13" s="57"/>
      <c r="C13" s="14">
        <f>SUM(C12:C12)</f>
        <v>1.9</v>
      </c>
      <c r="D13" s="14">
        <f>SUM(D12:D12)</f>
        <v>50</v>
      </c>
      <c r="E13" s="15">
        <v>0</v>
      </c>
      <c r="F13" s="14">
        <f>SUM(D13:E13)</f>
        <v>50</v>
      </c>
      <c r="G13" s="14"/>
    </row>
    <row r="14" spans="1:7" ht="15.75" thickBot="1">
      <c r="A14" s="44" t="s">
        <v>13</v>
      </c>
      <c r="B14" s="45"/>
      <c r="C14" s="45"/>
      <c r="D14" s="45"/>
      <c r="E14" s="45"/>
      <c r="F14" s="45"/>
      <c r="G14" s="46"/>
    </row>
    <row r="15" spans="1:7" ht="15.75" thickBot="1">
      <c r="A15" s="54" t="s">
        <v>14</v>
      </c>
      <c r="B15" s="55"/>
      <c r="C15" s="12">
        <v>3.68</v>
      </c>
      <c r="D15" s="13">
        <v>0</v>
      </c>
      <c r="E15" s="12">
        <v>70</v>
      </c>
      <c r="F15" s="12">
        <f>SUM(D15:E15)</f>
        <v>70</v>
      </c>
      <c r="G15" s="16" t="s">
        <v>15</v>
      </c>
    </row>
    <row r="16" spans="1:7" ht="15.75" thickBot="1">
      <c r="A16" s="58" t="s">
        <v>33</v>
      </c>
      <c r="B16" s="59"/>
      <c r="C16" s="17">
        <v>2.17</v>
      </c>
      <c r="D16" s="18">
        <v>100</v>
      </c>
      <c r="E16" s="17">
        <v>0</v>
      </c>
      <c r="F16" s="12">
        <f>SUM(D16:E16)</f>
        <v>100</v>
      </c>
      <c r="G16" s="16" t="s">
        <v>15</v>
      </c>
    </row>
    <row r="17" spans="1:7" ht="15.75" thickBot="1">
      <c r="A17" s="60" t="s">
        <v>10</v>
      </c>
      <c r="B17" s="61"/>
      <c r="C17" s="17"/>
      <c r="D17" s="18">
        <f>SUM(D15:D16)</f>
        <v>100</v>
      </c>
      <c r="E17" s="17">
        <f>SUM(E15:E16)</f>
        <v>70</v>
      </c>
      <c r="F17" s="17">
        <f>SUM(F15:F16)</f>
        <v>170</v>
      </c>
      <c r="G17" s="19"/>
    </row>
    <row r="18" spans="1:7" ht="15.75" thickBot="1">
      <c r="A18" s="60"/>
      <c r="B18" s="62"/>
      <c r="C18" s="62"/>
      <c r="D18" s="62"/>
      <c r="E18" s="62"/>
      <c r="F18" s="62"/>
      <c r="G18" s="59"/>
    </row>
    <row r="19" spans="1:7" ht="15.75" thickBot="1">
      <c r="A19" s="56" t="s">
        <v>16</v>
      </c>
      <c r="B19" s="57"/>
      <c r="C19" s="14"/>
      <c r="D19" s="20">
        <f>D10+D13+D17</f>
        <v>490</v>
      </c>
      <c r="E19" s="20">
        <f>E13+E10+E17</f>
        <v>250</v>
      </c>
      <c r="F19" s="20">
        <f>D19+E19</f>
        <v>740</v>
      </c>
      <c r="G19" s="14"/>
    </row>
    <row r="20" spans="1:7" ht="15">
      <c r="A20" s="63"/>
      <c r="B20" s="63"/>
      <c r="C20" s="63"/>
      <c r="D20" s="63"/>
      <c r="E20" s="63"/>
      <c r="F20" s="63"/>
      <c r="G20" s="63"/>
    </row>
    <row r="21" spans="1:7" ht="15">
      <c r="A21" s="64" t="s">
        <v>17</v>
      </c>
      <c r="B21" s="64"/>
      <c r="C21" s="65" t="s">
        <v>18</v>
      </c>
      <c r="D21" s="66"/>
      <c r="E21" s="66"/>
      <c r="F21" s="66"/>
      <c r="G21" s="67"/>
    </row>
    <row r="22" spans="1:7" ht="15">
      <c r="A22" s="68"/>
      <c r="B22" s="69"/>
      <c r="C22" s="21" t="s">
        <v>19</v>
      </c>
      <c r="D22" s="22"/>
      <c r="E22" s="22"/>
      <c r="F22" s="22"/>
      <c r="G22" s="23"/>
    </row>
    <row r="23" spans="1:7" ht="15">
      <c r="A23" s="64"/>
      <c r="B23" s="64"/>
      <c r="C23" s="65" t="s">
        <v>20</v>
      </c>
      <c r="D23" s="66"/>
      <c r="E23" s="66"/>
      <c r="F23" s="66"/>
      <c r="G23" s="67"/>
    </row>
    <row r="24" spans="1:7" ht="15">
      <c r="A24" s="70"/>
      <c r="B24" s="70"/>
      <c r="C24" s="71" t="s">
        <v>21</v>
      </c>
      <c r="D24" s="72"/>
      <c r="E24" s="72"/>
      <c r="F24" s="72"/>
      <c r="G24" s="73"/>
    </row>
    <row r="25" spans="1:7" ht="15">
      <c r="A25" s="70"/>
      <c r="B25" s="70"/>
      <c r="C25" s="71" t="s">
        <v>22</v>
      </c>
      <c r="D25" s="72"/>
      <c r="E25" s="72"/>
      <c r="F25" s="72"/>
      <c r="G25" s="73"/>
    </row>
    <row r="26" spans="1:7" ht="15">
      <c r="A26" s="70"/>
      <c r="B26" s="70"/>
      <c r="C26" s="71" t="s">
        <v>23</v>
      </c>
      <c r="D26" s="72"/>
      <c r="E26" s="72"/>
      <c r="F26" s="72"/>
      <c r="G26" s="73"/>
    </row>
    <row r="27" spans="1:7" ht="15">
      <c r="A27" s="70"/>
      <c r="B27" s="70"/>
      <c r="C27" s="24"/>
      <c r="D27" s="25"/>
      <c r="E27" s="25"/>
      <c r="F27" s="25"/>
      <c r="G27" s="26"/>
    </row>
    <row r="28" spans="1:2" ht="15">
      <c r="A28" s="74"/>
      <c r="B28" s="74"/>
    </row>
    <row r="30" spans="1:2" ht="15">
      <c r="A30" t="s">
        <v>24</v>
      </c>
      <c r="B30" t="s">
        <v>25</v>
      </c>
    </row>
    <row r="32" ht="15">
      <c r="A32" s="27" t="s">
        <v>35</v>
      </c>
    </row>
    <row r="34" spans="1:6" ht="15">
      <c r="A34" s="28" t="s">
        <v>26</v>
      </c>
      <c r="B34" s="28" t="s">
        <v>27</v>
      </c>
      <c r="C34" s="28"/>
      <c r="D34" s="28"/>
      <c r="E34" s="28" t="s">
        <v>28</v>
      </c>
      <c r="F34" s="28"/>
    </row>
    <row r="35" spans="1:6" ht="15">
      <c r="A35" s="29" t="s">
        <v>14</v>
      </c>
      <c r="B35" s="75" t="s">
        <v>30</v>
      </c>
      <c r="C35" s="76"/>
      <c r="D35" s="69"/>
      <c r="E35" s="77">
        <v>70</v>
      </c>
      <c r="F35" s="69"/>
    </row>
    <row r="36" spans="1:6" ht="15">
      <c r="A36" s="28" t="s">
        <v>33</v>
      </c>
      <c r="B36" s="70" t="s">
        <v>34</v>
      </c>
      <c r="C36" s="70"/>
      <c r="D36" s="70"/>
      <c r="E36" s="77">
        <v>100</v>
      </c>
      <c r="F36" s="69"/>
    </row>
    <row r="37" spans="1:6" ht="15">
      <c r="A37" s="28" t="s">
        <v>32</v>
      </c>
      <c r="B37" s="70" t="s">
        <v>34</v>
      </c>
      <c r="C37" s="70"/>
      <c r="D37" s="70"/>
      <c r="E37" s="77">
        <v>50</v>
      </c>
      <c r="F37" s="69"/>
    </row>
    <row r="38" spans="1:6" ht="15">
      <c r="A38" s="30" t="s">
        <v>7</v>
      </c>
      <c r="B38" s="70" t="s">
        <v>29</v>
      </c>
      <c r="C38" s="70"/>
      <c r="D38" s="70"/>
      <c r="E38" s="77">
        <v>520</v>
      </c>
      <c r="F38" s="69"/>
    </row>
  </sheetData>
  <sheetProtection/>
  <mergeCells count="43">
    <mergeCell ref="B36:D36"/>
    <mergeCell ref="E36:F36"/>
    <mergeCell ref="B37:D37"/>
    <mergeCell ref="E37:F37"/>
    <mergeCell ref="B38:D38"/>
    <mergeCell ref="E38:F38"/>
    <mergeCell ref="A26:B26"/>
    <mergeCell ref="C26:G26"/>
    <mergeCell ref="A27:B27"/>
    <mergeCell ref="A28:B28"/>
    <mergeCell ref="B35:D35"/>
    <mergeCell ref="E35:F35"/>
    <mergeCell ref="A23:B23"/>
    <mergeCell ref="C23:G23"/>
    <mergeCell ref="A24:B24"/>
    <mergeCell ref="C24:G24"/>
    <mergeCell ref="A25:B25"/>
    <mergeCell ref="C25:G25"/>
    <mergeCell ref="A18:G18"/>
    <mergeCell ref="A19:B19"/>
    <mergeCell ref="A20:G20"/>
    <mergeCell ref="A21:B21"/>
    <mergeCell ref="C21:G21"/>
    <mergeCell ref="A22:B22"/>
    <mergeCell ref="A12:B12"/>
    <mergeCell ref="A13:B13"/>
    <mergeCell ref="A14:G14"/>
    <mergeCell ref="A15:B15"/>
    <mergeCell ref="A16:B16"/>
    <mergeCell ref="A17:B17"/>
    <mergeCell ref="A6:G6"/>
    <mergeCell ref="A7:B7"/>
    <mergeCell ref="A8:B8"/>
    <mergeCell ref="A9:B9"/>
    <mergeCell ref="A10:C10"/>
    <mergeCell ref="A11:G11"/>
    <mergeCell ref="A3:G3"/>
    <mergeCell ref="A4:B5"/>
    <mergeCell ref="C4:C5"/>
    <mergeCell ref="D4:D5"/>
    <mergeCell ref="E4:E5"/>
    <mergeCell ref="F4:F5"/>
    <mergeCell ref="G4:G5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2017-01-11T13:17:44Z</cp:lastPrinted>
  <dcterms:created xsi:type="dcterms:W3CDTF">2017-01-04T07:51:26Z</dcterms:created>
  <dcterms:modified xsi:type="dcterms:W3CDTF">2017-12-12T09:24:06Z</dcterms:modified>
  <cp:category/>
  <cp:version/>
  <cp:contentType/>
  <cp:contentStatus/>
</cp:coreProperties>
</file>