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X:\01_VZ\01_Verejne_zakazky\03_2021\233_PMA_Koprivnice_Expozice_Zatopek\01_ZD\02_ZD_K_vydani\"/>
    </mc:Choice>
  </mc:AlternateContent>
  <xr:revisionPtr revIDLastSave="0" documentId="13_ncr:81_{5A1D41A6-64F1-462A-A0EF-68BE8A772636}" xr6:coauthVersionLast="47" xr6:coauthVersionMax="47" xr10:uidLastSave="{00000000-0000-0000-0000-000000000000}"/>
  <bookViews>
    <workbookView xWindow="-108" yWindow="-108" windowWidth="20148" windowHeight="13176" tabRatio="587" xr2:uid="{00000000-000D-0000-FFFF-FFFF00000000}"/>
  </bookViews>
  <sheets>
    <sheet name="EXPOZICE" sheetId="1" r:id="rId1"/>
    <sheet name="List1" sheetId="3" r:id="rId2"/>
    <sheet name="List2" sheetId="2" r:id="rId3"/>
  </sheets>
  <definedNames>
    <definedName name="_xlnm.Print_Area" localSheetId="0">EXPOZICE!$B$2:$J$13</definedName>
    <definedName name="Z_2DFE94BD_1C31_B548_85CF_7634539A7B02_.wvu.PrintArea" localSheetId="0" hidden="1">EXPOZICE!$B$2:$J$13</definedName>
    <definedName name="Z_30CE5215_EB17_4DC3_9C7C_AD122747406F_.wvu.PrintArea" localSheetId="0" hidden="1">EXPOZICE!$B$2:$G$8</definedName>
    <definedName name="Z_3E419157_C573_41BF_AF2F_33C036BE703F_.wvu.PrintArea" localSheetId="0" hidden="1">EXPOZICE!$B$2:$G$8</definedName>
    <definedName name="Z_BC28008C_AC1D_4A17_96F4_3C5FCF065E80_.wvu.PrintArea" localSheetId="0" hidden="1">EXPOZICE!$B$2:$J$13</definedName>
    <definedName name="Z_C5C48DDD_964A_4668_BB85_35CC6538D1C9_.wvu.PrintArea" localSheetId="0" hidden="1">EXPOZICE!$B$2:$J$13</definedName>
  </definedNames>
  <calcPr calcId="191029"/>
  <customWorkbookViews>
    <customWorkbookView name="Mgr. Lukáš Pruška – osobní zobrazení" guid="{BC28008C-AC1D-4A17-96F4-3C5FCF065E80}" mergeInterval="0" personalView="1" maximized="1" xWindow="-9" yWindow="-9" windowWidth="1679" windowHeight="1098" tabRatio="587" activeSheetId="1" showComments="commIndAndComment"/>
    <customWorkbookView name="User – osobní zobrazení" guid="{C5C48DDD-964A-4668-BB85-35CC6538D1C9}" mergeInterval="0" personalView="1" maximized="1" xWindow="-8" yWindow="-8" windowWidth="1936" windowHeight="1056" tabRatio="587" activeSheetId="1"/>
    <customWorkbookView name="Ivan – osobní zobrazení" guid="{30CE5215-EB17-4DC3-9C7C-AD122747406F}" mergeInterval="0" personalView="1" maximized="1" xWindow="-8" yWindow="-8" windowWidth="1936" windowHeight="1096" tabRatio="587" activeSheetId="1"/>
    <customWorkbookView name="Papřok Petr – osobní zobrazení" guid="{3E419157-C573-41BF-AF2F-33C036BE703F}" mergeInterval="0" personalView="1" maximized="1" xWindow="-8" yWindow="-8" windowWidth="1936" windowHeight="1056" tabRatio="587" activeSheetId="1" showComments="commIndAndComment"/>
    <customWorkbookView name="Tomáš Skalík – osobní zobrazení" guid="{2DFE94BD-1C31-B548-85CF-7634539A7B02}" mergeInterval="0" personalView="1" maximized="1" xWindow="-460" yWindow="-1415" windowWidth="2560" windowHeight="1415" tabRatio="587" activeSheetId="1" showComments="commIndAndComment"/>
  </customWorkbookViews>
</workbook>
</file>

<file path=xl/calcChain.xml><?xml version="1.0" encoding="utf-8"?>
<calcChain xmlns="http://schemas.openxmlformats.org/spreadsheetml/2006/main">
  <c r="G7" i="1" l="1"/>
  <c r="H7" i="1" s="1"/>
  <c r="I7" i="1" s="1"/>
  <c r="G8" i="1"/>
  <c r="H8" i="1" s="1"/>
  <c r="I8" i="1" s="1"/>
  <c r="G9" i="1" l="1"/>
  <c r="H9" i="1" s="1"/>
  <c r="I9" i="1" s="1"/>
  <c r="G6" i="1"/>
  <c r="I6" i="1"/>
  <c r="H6" i="1"/>
</calcChain>
</file>

<file path=xl/sharedStrings.xml><?xml version="1.0" encoding="utf-8"?>
<sst xmlns="http://schemas.openxmlformats.org/spreadsheetml/2006/main" count="22" uniqueCount="21">
  <si>
    <t>číslo položky</t>
  </si>
  <si>
    <t>položka</t>
  </si>
  <si>
    <t>měrná jednotka</t>
  </si>
  <si>
    <t>množství</t>
  </si>
  <si>
    <t>cena za jednotku (v Kč)</t>
  </si>
  <si>
    <t>cena celkem (v Kč)</t>
  </si>
  <si>
    <t>komplet</t>
  </si>
  <si>
    <t>Celkové náklady</t>
  </si>
  <si>
    <t>DPH (v Kč)</t>
  </si>
  <si>
    <t>cena s DPH (v Kč)</t>
  </si>
  <si>
    <t>označení prvku v půdorysu či knize prvků</t>
  </si>
  <si>
    <t xml:space="preserve">Studie proveditelnosti projektu „Vytvoření muzejní expozice Dany a Emila Zátopkových v Šustalově vile v Kopřivnici." </t>
  </si>
  <si>
    <t>IP 9</t>
  </si>
  <si>
    <r>
      <t xml:space="preserve">Doplňující softwarová aplikace - </t>
    </r>
    <r>
      <rPr>
        <sz val="11"/>
        <rFont val="Calibri"/>
        <family val="2"/>
        <scheme val="minor"/>
      </rPr>
      <t>software s tréningovými programy zátopkových běhů. Možnost porovnání vlastního běžeckého výkonu se Zátopkem, možnost zaznamenání vlastního výkonu, odeslání mailem, žebříček běžců a další. Nutno naprogramovat.</t>
    </r>
  </si>
  <si>
    <t>8.9.</t>
  </si>
  <si>
    <t>8.9.1.</t>
  </si>
  <si>
    <r>
      <rPr>
        <b/>
        <sz val="11"/>
        <rFont val="Calibri"/>
        <family val="2"/>
        <scheme val="minor"/>
      </rPr>
      <t>Běžecký (Zátopkův) trenažér</t>
    </r>
    <r>
      <rPr>
        <sz val="11"/>
        <rFont val="Calibri"/>
        <family val="2"/>
        <charset val="238"/>
        <scheme val="minor"/>
      </rPr>
      <t xml:space="preserve"> - špičkový profesionální běžecký trenažér, obohacený o propojení s projekcí,  TECHNICKÝ POPIS: nízkootáčkový motor, min. výkon 5,0 HP, vysoký záběrový moment, rozměr běžecké plochy min. 56x152cm
oboustranná běžecká deska opatřená povrchovou úpravou z tvrdých stabilních vosků, tlošťka desky min. 25mm, maximální rychlost 24,1km/h (0,8-24,1km/h), elektronicky volitelný sklon min. 0-15%,  systém komfortního odpružení, napájení: síťová přípojka 230 V / 50 Hz</t>
    </r>
  </si>
  <si>
    <t>IP 9, AVT 9</t>
  </si>
  <si>
    <t>Výkaz výměr - Položkový rozpočet</t>
  </si>
  <si>
    <t>Běžecký (Zátopkův) trenažér</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</si>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</sst>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č"/>
  </numFmts>
  <fonts count="10" x14ac:knownFonts="1">
    <font>
      <sz val="11"/>
      <color theme="1"/>
      <name val="Calibri"/>
      <family val="2"/>
      <charset val="238"/>
      <scheme val="minor"/>
    </font>
    <font>
      <sz val="11"/>
      <name val="Calibri"/>
      <family val="2"/>
      <charset val="238"/>
      <scheme val="minor"/>
    </font>
    <font>
      <b/>
      <sz val="11"/>
      <name val="Calibri"/>
      <family val="2"/>
      <charset val="238"/>
      <scheme val="minor"/>
    </font>
    <font>
      <b/>
      <sz val="16"/>
      <name val="Calibri"/>
      <family val="2"/>
      <charset val="238"/>
      <scheme val="minor"/>
    </font>
    <font>
      <b/>
      <i/>
      <sz val="11"/>
      <name val="Calibri"/>
      <family val="2"/>
      <charset val="238"/>
      <scheme val="minor"/>
    </font>
    <font>
      <sz val="11"/>
      <name val="Calibri"/>
      <family val="2"/>
      <scheme val="minor"/>
    </font>
    <font>
      <b/>
      <sz val="11"/>
      <name val="Calibri"/>
      <family val="2"/>
      <scheme val="minor"/>
    </font>
    <font>
      <b/>
      <sz val="14"/>
      <name val="Calibri"/>
      <family val="2"/>
      <scheme val="minor"/>
    </font>
    <font>
      <sz val="9"/>
      <color theme="1"/>
      <name val="Roboto"/>
    </font>
    <font>
      <sz val="8"/>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8">
    <xf numFmtId="0" fontId="0" fillId="0" borderId="0" xfId="0"/>
    <xf numFmtId="164" fontId="1" fillId="0" borderId="0" xfId="0" applyNumberFormat="1" applyFont="1" applyAlignme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64" fontId="1" fillId="0" borderId="0" xfId="0" applyNumberFormat="1" applyFont="1" applyFill="1" applyAlignment="1">
      <alignment vertical="center"/>
    </xf>
    <xf numFmtId="0" fontId="1" fillId="0" borderId="0" xfId="0" applyFont="1" applyAlignment="1">
      <alignment horizontal="center" vertical="center"/>
    </xf>
    <xf numFmtId="0" fontId="2" fillId="0" borderId="2" xfId="0" applyFont="1" applyBorder="1" applyAlignment="1" applyProtection="1">
      <alignment horizontal="center" vertical="center"/>
    </xf>
    <xf numFmtId="0" fontId="4" fillId="3" borderId="1" xfId="0"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center" wrapText="1"/>
    </xf>
    <xf numFmtId="164" fontId="1" fillId="0" borderId="1" xfId="0" applyNumberFormat="1" applyFont="1" applyFill="1" applyBorder="1" applyAlignment="1" applyProtection="1">
      <alignment vertical="center"/>
    </xf>
    <xf numFmtId="0" fontId="1" fillId="0" borderId="0" xfId="0" applyFont="1" applyFill="1" applyAlignment="1" applyProtection="1">
      <alignment vertical="center"/>
    </xf>
    <xf numFmtId="14" fontId="1" fillId="0" borderId="0" xfId="0" applyNumberFormat="1" applyFont="1" applyFill="1" applyAlignment="1" applyProtection="1">
      <alignment horizontal="left" vertical="center" wrapText="1"/>
    </xf>
    <xf numFmtId="164" fontId="1" fillId="0" borderId="1" xfId="0" applyNumberFormat="1" applyFont="1" applyFill="1" applyBorder="1" applyAlignment="1" applyProtection="1">
      <alignment vertical="center"/>
      <protection locked="0"/>
    </xf>
    <xf numFmtId="164" fontId="1" fillId="0" borderId="3" xfId="0" applyNumberFormat="1" applyFont="1" applyFill="1" applyBorder="1" applyAlignment="1" applyProtection="1">
      <alignment vertical="center"/>
    </xf>
    <xf numFmtId="0" fontId="5" fillId="0" borderId="1" xfId="0" applyFont="1" applyFill="1" applyBorder="1" applyAlignment="1" applyProtection="1">
      <alignment vertical="center" wrapText="1"/>
    </xf>
    <xf numFmtId="0" fontId="3" fillId="2" borderId="0" xfId="0" applyFont="1" applyFill="1" applyBorder="1" applyAlignment="1" applyProtection="1">
      <alignment horizontal="left" vertical="center" wrapText="1"/>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left" vertical="center"/>
    </xf>
    <xf numFmtId="0" fontId="2" fillId="0" borderId="10" xfId="0" applyFont="1" applyBorder="1" applyAlignment="1" applyProtection="1">
      <alignment horizontal="center" vertical="center"/>
    </xf>
    <xf numFmtId="0" fontId="4" fillId="3" borderId="11" xfId="0" applyFont="1" applyFill="1" applyBorder="1" applyAlignment="1" applyProtection="1">
      <alignment horizontal="center" wrapText="1"/>
    </xf>
    <xf numFmtId="0" fontId="4" fillId="3" borderId="12" xfId="0" applyFont="1" applyFill="1" applyBorder="1" applyAlignment="1" applyProtection="1">
      <alignment horizontal="center" vertical="center"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horizontal="center" vertical="center" wrapText="1"/>
    </xf>
    <xf numFmtId="164" fontId="7" fillId="3" borderId="16" xfId="0" applyNumberFormat="1" applyFont="1" applyFill="1" applyBorder="1" applyAlignment="1" applyProtection="1">
      <alignment vertical="center"/>
    </xf>
    <xf numFmtId="0" fontId="7" fillId="3" borderId="17" xfId="0" applyFont="1" applyFill="1" applyBorder="1" applyAlignment="1" applyProtection="1">
      <alignment horizontal="center" vertical="center" wrapText="1"/>
    </xf>
    <xf numFmtId="0" fontId="8" fillId="0" borderId="0" xfId="0" applyFont="1" applyAlignment="1">
      <alignment vertical="center"/>
    </xf>
    <xf numFmtId="0" fontId="7" fillId="3" borderId="13"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5" xfId="0" applyFont="1" applyFill="1" applyBorder="1" applyAlignment="1" applyProtection="1">
      <alignment horizontal="left" vertical="center"/>
    </xf>
    <xf numFmtId="0" fontId="1" fillId="4" borderId="11" xfId="0" applyFont="1" applyFill="1" applyBorder="1" applyAlignment="1">
      <alignment vertical="center"/>
    </xf>
    <xf numFmtId="0" fontId="2" fillId="4" borderId="1" xfId="0" applyFont="1" applyFill="1" applyBorder="1" applyAlignment="1">
      <alignment vertical="center" wrapText="1"/>
    </xf>
    <xf numFmtId="0" fontId="1" fillId="4" borderId="1" xfId="0" applyFont="1" applyFill="1" applyBorder="1" applyAlignment="1">
      <alignment horizontal="center" vertical="center"/>
    </xf>
    <xf numFmtId="164" fontId="1" fillId="4" borderId="1" xfId="0" applyNumberFormat="1" applyFont="1" applyFill="1" applyBorder="1" applyAlignment="1" applyProtection="1">
      <alignment vertical="center"/>
      <protection locked="0"/>
    </xf>
    <xf numFmtId="0" fontId="1" fillId="4" borderId="1" xfId="0" applyFont="1" applyFill="1" applyBorder="1" applyAlignment="1">
      <alignment vertical="center"/>
    </xf>
    <xf numFmtId="164" fontId="6" fillId="4" borderId="1" xfId="0" applyNumberFormat="1" applyFont="1" applyFill="1" applyBorder="1" applyAlignment="1">
      <alignment vertical="center"/>
    </xf>
    <xf numFmtId="0" fontId="1" fillId="4" borderId="12" xfId="0" applyFont="1" applyFill="1" applyBorder="1" applyAlignment="1">
      <alignment horizontal="center" vertical="center"/>
    </xf>
    <xf numFmtId="0" fontId="3" fillId="2" borderId="4"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7"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cellXfs>
  <cellStyles count="1">
    <cellStyle name="Normální" xfId="0" builtinId="0"/>
  </cellStyles>
  <dxfs count="0"/>
  <tableStyles count="0" defaultTableStyle="TableStyleMedium2" defaultPivotStyle="PivotStyleLight16"/>
  <colors>
    <mruColors>
      <color rgb="FF5BC9FF"/>
      <color rgb="FFEFD4EB"/>
      <color rgb="FFFFC1F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80" Type="http://schemas.openxmlformats.org/officeDocument/2006/relationships/revisionLog" Target="revisionLog4.xml"/><Relationship Id="rId79" Type="http://schemas.openxmlformats.org/officeDocument/2006/relationships/revisionLog" Target="revisionLog3.xml"/><Relationship Id="rId78" Type="http://schemas.openxmlformats.org/officeDocument/2006/relationships/revisionLog" Target="revisionLog2.xml"/><Relationship Id="rId81" Type="http://schemas.openxmlformats.org/officeDocument/2006/relationships/revisionLog" Target="revisionLog5.xml"/><Relationship Id="rId77"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A656E3C-2FE3-432D-8731-40CE34B985A3}" diskRevisions="1" revisionId="3256" version="6">
  <header guid="{FEBA4205-E62D-4025-8804-EE4A113840B0}" dateTime="2021-09-16T12:47:45" maxSheetId="4" userName="User" r:id="rId77" minRId="3133" maxRId="3225">
    <sheetIdMap count="3">
      <sheetId val="1"/>
      <sheetId val="3"/>
      <sheetId val="2"/>
    </sheetIdMap>
  </header>
  <header guid="{F3296F40-2B56-4B65-BA4F-DFEB55FAD0C5}" dateTime="2021-09-18T01:07:22" maxSheetId="4" userName="Mgr. Lukáš Pruška" r:id="rId78" minRId="3227" maxRId="3252">
    <sheetIdMap count="3">
      <sheetId val="1"/>
      <sheetId val="3"/>
      <sheetId val="2"/>
    </sheetIdMap>
  </header>
  <header guid="{8A7F61D8-2CA0-4733-8427-FD10827339A5}" dateTime="2021-09-19T17:44:42" maxSheetId="4" userName="Mgr. Lukáš Pruška" r:id="rId79">
    <sheetIdMap count="3">
      <sheetId val="1"/>
      <sheetId val="3"/>
      <sheetId val="2"/>
    </sheetIdMap>
  </header>
  <header guid="{705E498A-830A-4003-8C3D-A59AAF58242C}" dateTime="2021-09-19T19:25:22" maxSheetId="4" userName="Mgr. Lukáš Pruška" r:id="rId80">
    <sheetIdMap count="3">
      <sheetId val="1"/>
      <sheetId val="3"/>
      <sheetId val="2"/>
    </sheetIdMap>
  </header>
  <header guid="{DA656E3C-2FE3-432D-8731-40CE34B985A3}" dateTime="2021-09-20T07:10:05" maxSheetId="4" userName="Mgr. Lukáš Pruška" r:id="rId81">
    <sheetIdMap count="3">
      <sheetId val="1"/>
      <sheetId val="3"/>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33" sId="1" ref="A6:XFD6" action="deleteRow">
    <undo index="65535" exp="ref" dr="G6" r="G100" sId="1"/>
    <rfmt sheetId="1" xfDxf="1" sqref="A6:XFD6" start="0" length="0">
      <dxf>
        <font>
          <color auto="1"/>
        </font>
        <alignment vertical="center"/>
      </dxf>
    </rfmt>
    <rcc rId="0" sId="1" dxf="1">
      <nc r="B6" t="inlineStr">
        <is>
          <t xml:space="preserve">1. </t>
        </is>
      </nc>
      <ndxf>
        <fill>
          <patternFill patternType="solid">
            <bgColor theme="4" tint="0.79998168889431442"/>
          </patternFill>
        </fill>
        <border outline="0">
          <left style="medium">
            <color indexed="64"/>
          </left>
          <right style="thin">
            <color indexed="64"/>
          </right>
          <top style="thin">
            <color indexed="64"/>
          </top>
          <bottom style="thin">
            <color indexed="64"/>
          </bottom>
        </border>
      </ndxf>
    </rcc>
    <rcc rId="0" sId="1" dxf="1">
      <nc r="C6" t="inlineStr">
        <is>
          <t>Elektroinstalace</t>
        </is>
      </nc>
      <ndxf>
        <font>
          <b/>
          <color auto="1"/>
        </font>
        <fill>
          <patternFill patternType="solid">
            <bgColor theme="4" tint="0.79998168889431442"/>
          </patternFill>
        </fill>
        <alignment wrapText="1"/>
        <border outline="0">
          <left style="thin">
            <color indexed="64"/>
          </left>
          <right style="thin">
            <color indexed="64"/>
          </right>
          <top style="thin">
            <color indexed="64"/>
          </top>
          <bottom style="thin">
            <color indexed="64"/>
          </bottom>
        </border>
      </ndxf>
    </rcc>
    <rfmt sheetId="1" sqref="D6" start="0" length="0">
      <dxf>
        <fill>
          <patternFill patternType="solid">
            <bgColor theme="4" tint="0.79998168889431442"/>
          </patternFill>
        </fill>
        <alignment horizontal="center"/>
        <border outline="0">
          <left style="thin">
            <color indexed="64"/>
          </left>
          <right style="thin">
            <color indexed="64"/>
          </right>
          <top style="thin">
            <color indexed="64"/>
          </top>
          <bottom style="thin">
            <color indexed="64"/>
          </bottom>
        </border>
      </dxf>
    </rfmt>
    <rfmt sheetId="1" sqref="E6" start="0" length="0">
      <dxf>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protection locked="0"/>
      </dxf>
    </rfmt>
    <rfmt sheetId="1" sqref="F6" start="0" length="0">
      <dxf>
        <fill>
          <patternFill patternType="solid">
            <bgColor theme="4" tint="0.79998168889431442"/>
          </patternFill>
        </fill>
        <border outline="0">
          <left style="thin">
            <color indexed="64"/>
          </left>
          <right style="thin">
            <color indexed="64"/>
          </right>
          <top style="thin">
            <color indexed="64"/>
          </top>
          <bottom style="thin">
            <color indexed="64"/>
          </bottom>
        </border>
      </dxf>
    </rfmt>
    <rcc rId="0" sId="1" dxf="1">
      <nc r="G6">
        <f>SUM(G7:G10)</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ndxf>
    </rcc>
    <rcc rId="0" sId="1" dxf="1">
      <nc r="H6">
        <f>G6*0.21</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cc rId="0" sId="1" dxf="1">
      <nc r="I6">
        <f>H6+G6</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fmt sheetId="1" sqref="J6" start="0" length="0">
      <dxf>
        <fill>
          <patternFill patternType="solid">
            <bgColor theme="4" tint="0.79998168889431442"/>
          </patternFill>
        </fill>
        <alignment horizontal="center"/>
        <border outline="0">
          <left style="thin">
            <color indexed="64"/>
          </left>
          <right style="medium">
            <color indexed="64"/>
          </right>
          <top style="thin">
            <color indexed="64"/>
          </top>
          <bottom style="thin">
            <color indexed="64"/>
          </bottom>
        </border>
      </dxf>
    </rfmt>
  </rrc>
  <rrc rId="3134" sId="1" ref="A6:XFD6" action="deleteRow">
    <rfmt sheetId="1" xfDxf="1" sqref="A6:XFD6" start="0" length="0">
      <dxf>
        <font>
          <color auto="1"/>
        </font>
        <alignment vertical="center"/>
      </dxf>
    </rfmt>
    <rcc rId="0" sId="1" dxf="1">
      <nc r="B6" t="inlineStr">
        <is>
          <t>1.1.</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Expoziční scénické osvětlení:</t>
          </r>
          <r>
            <rPr>
              <sz val="11"/>
              <rFont val="Calibri"/>
              <family val="2"/>
            </rPr>
            <t xml:space="preserve"> nosná lišta pro lištová svítidla s elektrickým vedením 5x2, barva černá, hliník, komplet včetně nosných členů lišty, včetně koncovek, spojek a kabelů k propojení na přípojný bod ve stavbě</t>
          </r>
        </is>
      </nc>
      <ndxf>
        <font>
          <color auto="1"/>
        </font>
        <alignment wrapText="1"/>
        <border outline="0">
          <left style="thin">
            <color indexed="64"/>
          </left>
          <right style="thin">
            <color indexed="64"/>
          </right>
          <top style="thin">
            <color indexed="64"/>
          </top>
          <bottom style="thin">
            <color indexed="64"/>
          </bottom>
        </border>
      </ndxf>
    </rcc>
    <rcc rId="0" sId="1" dxf="1">
      <nc r="D6" t="inlineStr">
        <is>
          <t>bm</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39</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AVT 5</t>
        </is>
      </nc>
      <ndxf>
        <alignment horizontal="center"/>
        <border outline="0">
          <left style="thin">
            <color indexed="64"/>
          </left>
          <right style="medium">
            <color indexed="64"/>
          </right>
          <top style="thin">
            <color indexed="64"/>
          </top>
          <bottom style="thin">
            <color indexed="64"/>
          </bottom>
        </border>
      </ndxf>
    </rcc>
  </rrc>
  <rrc rId="3135" sId="1" ref="A6:XFD6" action="deleteRow">
    <rfmt sheetId="1" xfDxf="1" sqref="A6:XFD6" start="0" length="0">
      <dxf>
        <font>
          <color auto="1"/>
        </font>
        <alignment vertical="center"/>
      </dxf>
    </rfmt>
    <rcc rId="0" sId="1" dxf="1">
      <nc r="B6" t="inlineStr">
        <is>
          <t>1.2.</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Expoziční scénické osvětlení:</t>
          </r>
          <r>
            <rPr>
              <sz val="11"/>
              <rFont val="Calibri"/>
              <family val="2"/>
            </rPr>
            <t xml:space="preserve"> 3f lištové svítidlo s rotačně symetrickou optikou pro expoziční nasvětlení. Úzký úhel vyzařování (možnost změny příslušenstvím). Kryt zářiče z výtlačně lisovaného hliníku. Černá barva.Čelní prstenec slouží k uchycení příslušenství (optika, ochrané sklo, voštinový rastr)
Zrcadlový reflektor z polykarbonátu, povrstvený hliníkovým nápraškem, vysoký lesk, bez duhování
Životnost: 50000 hod při 80 % světelného toku
Účinnost svítidla: min 83 lm/W, Teplota chromatičnosti 4000K. Světelný výkon min 2100lm. Konstrukce svítidla e zabudovaným driverem v těle zářiče. Vybaveno DALI předřadníkem nebo možností ovládání přes bluetooth.</t>
          </r>
        </is>
      </nc>
      <ndxf>
        <font>
          <color auto="1"/>
        </font>
        <alignment wrapText="1"/>
        <border outline="0">
          <left style="thin">
            <color indexed="64"/>
          </left>
          <right style="thin">
            <color indexed="64"/>
          </right>
          <top style="thin">
            <color indexed="64"/>
          </top>
          <bottom style="thin">
            <color indexed="64"/>
          </bottom>
        </border>
      </ndxf>
    </rcc>
    <rcc rId="0" sId="1" dxf="1">
      <nc r="D6" t="inlineStr">
        <is>
          <t xml:space="preserve">ks </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4</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AVT 5</t>
        </is>
      </nc>
      <ndxf>
        <alignment horizontal="center"/>
        <border outline="0">
          <left style="thin">
            <color indexed="64"/>
          </left>
          <right style="medium">
            <color indexed="64"/>
          </right>
          <top style="thin">
            <color indexed="64"/>
          </top>
          <bottom style="thin">
            <color indexed="64"/>
          </bottom>
        </border>
      </ndxf>
    </rcc>
  </rrc>
  <rrc rId="3136" sId="1" ref="A6:XFD6" action="deleteRow">
    <rfmt sheetId="1" xfDxf="1" sqref="A6:XFD6" start="0" length="0">
      <dxf>
        <font>
          <color auto="1"/>
        </font>
        <alignment vertical="center"/>
      </dxf>
    </rfmt>
    <rcc rId="0" sId="1" dxf="1">
      <nc r="B6" t="inlineStr">
        <is>
          <t>1.3.</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Expoziční scénické osvětlení:</t>
          </r>
          <r>
            <rPr>
              <sz val="11"/>
              <rFont val="Calibri"/>
              <family val="2"/>
            </rPr>
            <t xml:space="preserve"> 3f lištové svítidlo s rotačně symetrickou optikou pro expoziční nasvětlení. Široký úhel vyzařování (možnost změny příslušenstvím). Kryt zářiče z výtlačně lisovaného hliníku. Černá barva.
Zrcadlový reflektor z polykarbonátu, povrstvený hliníkovým nápraškem, vysoký lesk, bez duhování
Životnost: 50000 hod při 80 % světelného toku
Účinnost svítidla: min 83 lm/W, Teplota chromatičnosti 4000K. Světelný výkon min 2100lm. Vybaveno DALI předřadníkem.Pro zabránění rozptýleného světla jsou čočky a clony integrovány v pouzdře reflektoru. Zaostření přes čočku objektivu</t>
          </r>
        </is>
      </nc>
      <ndxf>
        <font>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45</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AVT 5</t>
        </is>
      </nc>
      <ndxf>
        <alignment horizontal="center"/>
        <border outline="0">
          <left style="thin">
            <color indexed="64"/>
          </left>
          <right style="medium">
            <color indexed="64"/>
          </right>
          <top style="thin">
            <color indexed="64"/>
          </top>
          <bottom style="thin">
            <color indexed="64"/>
          </bottom>
        </border>
      </ndxf>
    </rcc>
  </rrc>
  <rrc rId="3137" sId="1" ref="A6:XFD6" action="deleteRow">
    <rfmt sheetId="1" xfDxf="1" sqref="A6:XFD6" start="0" length="0">
      <dxf>
        <font>
          <color auto="1"/>
        </font>
        <alignment vertical="center"/>
      </dxf>
    </rfmt>
    <rcc rId="0" sId="1" dxf="1">
      <nc r="B6" t="inlineStr">
        <is>
          <t>1.4.</t>
        </is>
      </nc>
      <ndxf>
        <border outline="0">
          <left style="medium">
            <color indexed="64"/>
          </left>
          <right style="thin">
            <color indexed="64"/>
          </right>
          <top style="thin">
            <color indexed="64"/>
          </top>
          <bottom style="thin">
            <color indexed="64"/>
          </bottom>
        </border>
      </ndxf>
    </rcc>
    <rcc rId="0" sId="1" dxf="1">
      <nc r="C6" t="inlineStr">
        <is>
          <t>Montáže, kabeláže, osazení svítidel, nastavení svítidel, naprogramování systému osvětlení, elektrorevize, zaškolení</t>
        </is>
      </nc>
      <ndxf>
        <font>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fmt sheetId="1" sqref="J6" start="0" length="0">
      <dxf>
        <alignment horizontal="center"/>
        <border outline="0">
          <left style="thin">
            <color indexed="64"/>
          </left>
          <right style="medium">
            <color indexed="64"/>
          </right>
          <top style="thin">
            <color indexed="64"/>
          </top>
          <bottom style="thin">
            <color indexed="64"/>
          </bottom>
        </border>
      </dxf>
    </rfmt>
  </rrc>
  <rrc rId="3138" sId="1" ref="A6:XFD6" action="deleteRow">
    <undo index="65535" exp="ref" dr="G6" r="G95" sId="1"/>
    <rfmt sheetId="1" xfDxf="1" sqref="A6:XFD6" start="0" length="0">
      <dxf>
        <font>
          <color auto="1"/>
        </font>
        <alignment vertical="center"/>
      </dxf>
    </rfmt>
    <rcc rId="0" sId="1" dxf="1">
      <nc r="B6" t="inlineStr">
        <is>
          <t>2.</t>
        </is>
      </nc>
      <ndxf>
        <fill>
          <patternFill patternType="solid">
            <bgColor theme="4" tint="0.79998168889431442"/>
          </patternFill>
        </fill>
        <border outline="0">
          <left style="medium">
            <color indexed="64"/>
          </left>
          <right style="thin">
            <color indexed="64"/>
          </right>
          <top style="thin">
            <color indexed="64"/>
          </top>
          <bottom style="thin">
            <color indexed="64"/>
          </bottom>
        </border>
      </ndxf>
    </rcc>
    <rcc rId="0" sId="1" dxf="1">
      <nc r="C6" t="inlineStr">
        <is>
          <t>Vitríny</t>
        </is>
      </nc>
      <ndxf>
        <font>
          <b/>
          <color auto="1"/>
        </font>
        <fill>
          <patternFill patternType="solid">
            <bgColor theme="4" tint="0.79998168889431442"/>
          </patternFill>
        </fill>
        <alignment wrapText="1"/>
        <border outline="0">
          <left style="thin">
            <color indexed="64"/>
          </left>
          <right style="thin">
            <color indexed="64"/>
          </right>
          <top style="thin">
            <color indexed="64"/>
          </top>
          <bottom style="thin">
            <color indexed="64"/>
          </bottom>
        </border>
      </ndxf>
    </rcc>
    <rfmt sheetId="1" sqref="D6" start="0" length="0">
      <dxf>
        <fill>
          <patternFill patternType="solid">
            <bgColor theme="4" tint="0.79998168889431442"/>
          </patternFill>
        </fill>
        <alignment horizontal="center"/>
        <border outline="0">
          <left style="thin">
            <color indexed="64"/>
          </left>
          <right style="thin">
            <color indexed="64"/>
          </right>
          <top style="thin">
            <color indexed="64"/>
          </top>
          <bottom style="thin">
            <color indexed="64"/>
          </bottom>
        </border>
      </dxf>
    </rfmt>
    <rfmt sheetId="1" sqref="E6" start="0" length="0">
      <dxf>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protection locked="0"/>
      </dxf>
    </rfmt>
    <rfmt sheetId="1" sqref="F6" start="0" length="0">
      <dxf>
        <fill>
          <patternFill patternType="solid">
            <bgColor theme="4" tint="0.79998168889431442"/>
          </patternFill>
        </fill>
        <border outline="0">
          <left style="thin">
            <color indexed="64"/>
          </left>
          <right style="thin">
            <color indexed="64"/>
          </right>
          <top style="thin">
            <color indexed="64"/>
          </top>
          <bottom style="thin">
            <color indexed="64"/>
          </bottom>
        </border>
      </dxf>
    </rfmt>
    <rcc rId="0" sId="1" dxf="1">
      <nc r="G6">
        <f>SUM(G7:G22)</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ndxf>
    </rcc>
    <rcc rId="0" sId="1" dxf="1">
      <nc r="H6">
        <f>G6*0.21</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cc rId="0" sId="1" dxf="1">
      <nc r="I6">
        <f>H6+G6</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fmt sheetId="1" sqref="J6" start="0" length="0">
      <dxf>
        <fill>
          <patternFill patternType="solid">
            <bgColor theme="4" tint="0.79998168889431442"/>
          </patternFill>
        </fill>
        <alignment horizontal="center"/>
        <border outline="0">
          <left style="thin">
            <color indexed="64"/>
          </left>
          <right style="medium">
            <color indexed="64"/>
          </right>
          <top style="thin">
            <color indexed="64"/>
          </top>
          <bottom style="thin">
            <color indexed="64"/>
          </bottom>
        </border>
      </dxf>
    </rfmt>
  </rrc>
  <rrc rId="3139" sId="1" ref="A6:XFD6" action="deleteRow">
    <rfmt sheetId="1" xfDxf="1" sqref="A6:XFD6" start="0" length="0">
      <dxf>
        <font>
          <color auto="1"/>
        </font>
        <alignment vertical="center"/>
      </dxf>
    </rfmt>
    <rcc rId="0" sId="1" dxf="1">
      <nc r="B6" t="inlineStr">
        <is>
          <t>2.1.</t>
        </is>
      </nc>
      <ndxf>
        <border outline="0">
          <left style="medium">
            <color indexed="64"/>
          </left>
          <right style="thin">
            <color indexed="64"/>
          </right>
          <top style="thin">
            <color indexed="64"/>
          </top>
          <bottom style="thin">
            <color indexed="64"/>
          </bottom>
        </border>
      </ndxf>
    </rcc>
    <rcc rId="0" sId="1" dxf="1">
      <nc r="C6" t="inlineStr">
        <is>
          <r>
            <t xml:space="preserve">Standartní vitrína 70 x 70 x 220 cm 
</t>
          </r>
          <r>
            <rPr>
              <sz val="11"/>
              <rFont val="Calibri"/>
              <family val="2"/>
            </rPr>
            <t>Popis vitríny: 1 x snadno otvíravá - odnímatelná skleněná stěna, Výška skleněné části: 1800 mm, Výška spodního soklu: 200 mm,
Výška půdy: 200 mm, Sklo: ESG kalené sklo float 6 mm,
Skla opatřena těsněním proti  pronikání prachu, LED panel 60 x 60 cm, barva světla denní bílá 4100-4500 K, výkon min. 36 W, stmívatelný . LED panel je zabudovaný do expozičního prvku - zapuštěný ve stropním panelu vitríny.</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2</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VS 5, VS 6</t>
        </is>
      </nc>
      <ndxf>
        <alignment horizontal="center"/>
        <border outline="0">
          <left style="thin">
            <color indexed="64"/>
          </left>
          <right style="medium">
            <color indexed="64"/>
          </right>
          <top style="thin">
            <color indexed="64"/>
          </top>
          <bottom style="thin">
            <color indexed="64"/>
          </bottom>
        </border>
      </ndxf>
    </rcc>
  </rrc>
  <rrc rId="3140" sId="1" ref="A6:XFD6" action="deleteRow">
    <rfmt sheetId="1" xfDxf="1" sqref="A6:XFD6" start="0" length="0">
      <dxf>
        <font>
          <color auto="1"/>
        </font>
        <alignment vertical="center"/>
      </dxf>
    </rfmt>
    <rcc rId="0" sId="1" dxf="1">
      <nc r="B6" t="inlineStr">
        <is>
          <t>2.1.1.</t>
        </is>
      </nc>
      <ndxf>
        <numFmt numFmtId="19" formatCode="dd/mm/yyyy"/>
        <border outline="0">
          <left style="medium">
            <color indexed="64"/>
          </left>
          <right style="thin">
            <color indexed="64"/>
          </right>
          <top style="thin">
            <color indexed="64"/>
          </top>
          <bottom style="thin">
            <color indexed="64"/>
          </bottom>
        </border>
      </ndxf>
    </rcc>
    <rcc rId="0" sId="1" dxf="1">
      <nc r="C6" t="inlineStr">
        <is>
          <r>
            <t xml:space="preserve">Standartní vitrína 70 x 70 x 220 cm 
</t>
          </r>
          <r>
            <rPr>
              <sz val="11"/>
              <rFont val="Calibri"/>
              <family val="2"/>
            </rPr>
            <t>Popis vitríny: 2 x snadno otvíravá - odnímatelná skleněná stěna, Výška skleněné části: 1800 mm, Výška spodního soklu: 200 mm,
Výška půdy: 200 mm, Sklo: ESG kalené sklo float 6 mm, dělící stěna - vnitřní příčka vitríny MDF 2 x 18 mm,
Skla opatřena těsněním proti  pronikání prachu, LED panel 60 x 60 cm, barva světla denní bílá 4100-4500 K, výkon min. 36 W, stmívatelný . LED panel je zabudovaný do expozičního prvku - zapuštěný ve stropním panelu vitríny.</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3</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VS2, VS3, VS4</t>
        </is>
      </nc>
      <ndxf>
        <alignment horizontal="center"/>
        <border outline="0">
          <left style="thin">
            <color indexed="64"/>
          </left>
          <right style="medium">
            <color indexed="64"/>
          </right>
          <top style="thin">
            <color indexed="64"/>
          </top>
          <bottom style="thin">
            <color indexed="64"/>
          </bottom>
        </border>
      </ndxf>
    </rcc>
  </rrc>
  <rrc rId="3141" sId="1" ref="A6:XFD6" action="deleteRow">
    <rfmt sheetId="1" xfDxf="1" sqref="A6:XFD6" start="0" length="0">
      <dxf>
        <font>
          <color auto="1"/>
        </font>
        <alignment vertical="center"/>
      </dxf>
    </rfmt>
    <rcc rId="0" sId="1" dxf="1">
      <nc r="B6" t="inlineStr">
        <is>
          <t>2.2.</t>
        </is>
      </nc>
      <ndxf>
        <border outline="0">
          <left style="medium">
            <color indexed="64"/>
          </left>
          <right style="thin">
            <color indexed="64"/>
          </right>
          <top style="thin">
            <color indexed="64"/>
          </top>
          <bottom style="thin">
            <color indexed="64"/>
          </bottom>
        </border>
      </ndxf>
    </rcc>
    <rcc rId="0" sId="1" dxf="1">
      <nc r="C6" t="inlineStr">
        <is>
          <r>
            <t xml:space="preserve">Standartní vitrína 70 x 40 x 220 cm 
</t>
          </r>
          <r>
            <rPr>
              <sz val="11"/>
              <rFont val="Calibri"/>
              <family val="2"/>
            </rPr>
            <t>Popis vitríny: 1 x snadno otvíravá - odnímatelná stěna, Výška skleněné části: 1800 mm, Výška spodního soklu: 200 mm,
Výška půdy: 200 mm, Sklo: ESG kalené sklo float 6 mm,
Skla opatřena těsněním proti  pronikání prachu, sklo float 8 mm, LED panel 30 x 60 cm, barva světla denní bílá 4100-4500 K, výkon min. 36 W, stmívatelný. LED panel je zabudovaný do expozičního prvku - zapuštěný ve stropním panelu vitríny.</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4</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VS1, VS1A,  VS7, VS9</t>
        </is>
      </nc>
      <ndxf>
        <alignment horizontal="center" wrapText="1"/>
        <border outline="0">
          <left style="thin">
            <color indexed="64"/>
          </left>
          <right style="medium">
            <color indexed="64"/>
          </right>
          <top style="thin">
            <color indexed="64"/>
          </top>
          <bottom style="thin">
            <color indexed="64"/>
          </bottom>
        </border>
      </ndxf>
    </rcc>
  </rrc>
  <rrc rId="3142" sId="1" ref="A6:XFD6" action="deleteRow">
    <rfmt sheetId="1" xfDxf="1" sqref="A6:XFD6" start="0" length="0">
      <dxf>
        <font>
          <color auto="1"/>
        </font>
        <alignment vertical="center"/>
      </dxf>
    </rfmt>
    <rcc rId="0" sId="1" dxf="1">
      <nc r="B6" t="inlineStr">
        <is>
          <t>2.3.</t>
        </is>
      </nc>
      <ndxf>
        <border outline="0">
          <left style="medium">
            <color indexed="64"/>
          </left>
          <right style="thin">
            <color indexed="64"/>
          </right>
          <top style="thin">
            <color indexed="64"/>
          </top>
          <bottom style="thin">
            <color indexed="64"/>
          </bottom>
        </border>
      </ndxf>
    </rcc>
    <rcc rId="0" sId="1" dxf="1">
      <nc r="C6" t="inlineStr">
        <is>
          <r>
            <t xml:space="preserve">Atypická vitrína 40 x 40 x 220 cm 
Popis vitríny: </t>
          </r>
          <r>
            <rPr>
              <sz val="11"/>
              <rFont val="Calibri"/>
              <family val="2"/>
            </rPr>
            <t xml:space="preserve">1 x snadno otvíravá - odnímatelná skleněná stěna, Výška skleněné části: 1800 mm, Výška spodního soklu: 200 mm, Výška půdy: 200 mm,
Sklo: ESG kalené sklo float 6 mm, Skla opatřena těsněním proti  pronikání prachu,
Opracování skla: hrany broušené a leštěné,
Dno: MDF 18 mm, lakovaná RAL, Osvětlení: LED zapuštěné ve v stropním panelu, stmívatelné, 4000-4500K, elektronický napájecí zdroj , potenciometr  + přívodní napájecí kabel 230V,
Stropní panel: materiál MDF s povrchovou úpravou PUR lak v odstínu RAL,
</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2</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VA 1-2</t>
        </is>
      </nc>
      <ndxf>
        <alignment horizontal="center"/>
        <border outline="0">
          <left style="thin">
            <color indexed="64"/>
          </left>
          <right style="medium">
            <color indexed="64"/>
          </right>
          <top style="thin">
            <color indexed="64"/>
          </top>
          <bottom style="thin">
            <color indexed="64"/>
          </bottom>
        </border>
      </ndxf>
    </rcc>
  </rrc>
  <rrc rId="3143" sId="1" ref="A6:XFD6" action="deleteRow">
    <rfmt sheetId="1" xfDxf="1" sqref="A6:XFD6" start="0" length="0">
      <dxf>
        <font>
          <color auto="1"/>
        </font>
        <alignment vertical="center"/>
      </dxf>
    </rfmt>
    <rcc rId="0" sId="1" dxf="1">
      <nc r="B6" t="inlineStr">
        <is>
          <t>2.4.</t>
        </is>
      </nc>
      <ndxf>
        <border outline="0">
          <left style="medium">
            <color indexed="64"/>
          </left>
          <right style="thin">
            <color indexed="64"/>
          </right>
          <top style="thin">
            <color indexed="64"/>
          </top>
          <bottom style="thin">
            <color indexed="64"/>
          </bottom>
        </border>
      </ndxf>
    </rcc>
    <rcc rId="0" sId="1" dxf="1">
      <nc r="C6" t="inlineStr">
        <is>
          <r>
            <t xml:space="preserve">Atypická vitrína 50 x 50 x 220 cm 
</t>
          </r>
          <r>
            <rPr>
              <sz val="11"/>
              <rFont val="Calibri"/>
              <family val="2"/>
            </rPr>
            <t>Popis vitríny: viz popis vitríny 2.3.</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2</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VA 6</t>
        </is>
      </nc>
      <ndxf>
        <alignment horizontal="center"/>
        <border outline="0">
          <left style="thin">
            <color indexed="64"/>
          </left>
          <right style="medium">
            <color indexed="64"/>
          </right>
          <top style="thin">
            <color indexed="64"/>
          </top>
          <bottom style="thin">
            <color indexed="64"/>
          </bottom>
        </border>
      </ndxf>
    </rcc>
  </rrc>
  <rrc rId="3144" sId="1" ref="A6:XFD6" action="deleteRow">
    <rfmt sheetId="1" xfDxf="1" sqref="A6:XFD6" start="0" length="0">
      <dxf>
        <font>
          <color auto="1"/>
        </font>
        <alignment vertical="center"/>
      </dxf>
    </rfmt>
    <rcc rId="0" sId="1" dxf="1">
      <nc r="B6" t="inlineStr">
        <is>
          <t>2.5.</t>
        </is>
      </nc>
      <ndxf>
        <border outline="0">
          <left style="medium">
            <color indexed="64"/>
          </left>
          <right style="thin">
            <color indexed="64"/>
          </right>
          <top style="thin">
            <color indexed="64"/>
          </top>
          <bottom style="thin">
            <color indexed="64"/>
          </bottom>
        </border>
      </ndxf>
    </rcc>
    <rcc rId="0" sId="1" dxf="1">
      <nc r="C6" t="inlineStr">
        <is>
          <r>
            <t xml:space="preserve">Atypická vitrína 40 x 40 x 70 cm 
</t>
          </r>
          <r>
            <rPr>
              <sz val="11"/>
              <rFont val="Calibri"/>
              <family val="2"/>
            </rPr>
            <t>Popis vitríny: viz popis vitríny 2.3.</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VA 3</t>
        </is>
      </nc>
      <ndxf>
        <alignment horizontal="center"/>
        <border outline="0">
          <left style="thin">
            <color indexed="64"/>
          </left>
          <right style="medium">
            <color indexed="64"/>
          </right>
          <top style="thin">
            <color indexed="64"/>
          </top>
          <bottom style="thin">
            <color indexed="64"/>
          </bottom>
        </border>
      </ndxf>
    </rcc>
  </rrc>
  <rrc rId="3145" sId="1" ref="A6:XFD6" action="deleteRow">
    <rfmt sheetId="1" xfDxf="1" sqref="A6:XFD6" start="0" length="0">
      <dxf>
        <font>
          <color auto="1"/>
        </font>
        <alignment vertical="center"/>
      </dxf>
    </rfmt>
    <rcc rId="0" sId="1" dxf="1">
      <nc r="B6" t="inlineStr">
        <is>
          <t>2.6.</t>
        </is>
      </nc>
      <ndxf>
        <border outline="0">
          <left style="medium">
            <color indexed="64"/>
          </left>
          <right style="thin">
            <color indexed="64"/>
          </right>
          <top style="thin">
            <color indexed="64"/>
          </top>
          <bottom style="thin">
            <color indexed="64"/>
          </bottom>
        </border>
      </ndxf>
    </rcc>
    <rcc rId="0" sId="1" dxf="1">
      <nc r="C6" t="inlineStr">
        <is>
          <r>
            <t xml:space="preserve">Atypická vitrína 70 x 100 x 40 cm 
</t>
          </r>
          <r>
            <rPr>
              <sz val="11"/>
              <rFont val="Calibri"/>
              <family val="2"/>
            </rPr>
            <t>Popis vitríny: viz popis vitríny 2.3.</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2</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VA 4-5</t>
        </is>
      </nc>
      <ndxf>
        <alignment horizontal="center"/>
        <border outline="0">
          <left style="thin">
            <color indexed="64"/>
          </left>
          <right style="medium">
            <color indexed="64"/>
          </right>
          <top style="thin">
            <color indexed="64"/>
          </top>
          <bottom style="thin">
            <color indexed="64"/>
          </bottom>
        </border>
      </ndxf>
    </rcc>
  </rrc>
  <rrc rId="3146" sId="1" ref="A6:XFD6" action="deleteRow">
    <rfmt sheetId="1" xfDxf="1" sqref="A6:XFD6" start="0" length="0">
      <dxf>
        <font>
          <color auto="1"/>
        </font>
        <alignment vertical="center"/>
      </dxf>
    </rfmt>
    <rcc rId="0" sId="1" dxf="1">
      <nc r="B6" t="inlineStr">
        <is>
          <t>2.7.</t>
        </is>
      </nc>
      <ndxf>
        <border outline="0">
          <left style="medium">
            <color indexed="64"/>
          </left>
          <right style="thin">
            <color indexed="64"/>
          </right>
          <top style="thin">
            <color indexed="64"/>
          </top>
          <bottom style="thin">
            <color indexed="64"/>
          </bottom>
        </border>
      </ndxf>
    </rcc>
    <rcc rId="0" sId="1" dxf="1">
      <nc r="C6" t="inlineStr">
        <is>
          <r>
            <t xml:space="preserve">Atypická vitrína Dioramatická VD1
Popis vitríny: </t>
          </r>
          <r>
            <rPr>
              <sz val="11"/>
              <rFont val="Calibri"/>
              <family val="2"/>
            </rPr>
            <t>1 x snadno otvíravá - odnímatelná stěna,
Výška skleněné části: 1800 mm,
Sklo: ESG kalené sklo float 6 mm,
Skla opatřena těsněním proti pronikání prachu,
Opracování skla: hrany broušené a leštěné,
Dno a stěny: MDF 18 mm, lakovaná RAL,
Osvětlení: LED zapuštěné ve v stropním panelu, stmívatelné, 4000-4500K, elektronický napájecí zdroj, potenciometr  + přívodní napájecí kabel 230V</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VD1</t>
        </is>
      </nc>
      <ndxf>
        <alignment horizontal="center"/>
        <border outline="0">
          <left style="thin">
            <color indexed="64"/>
          </left>
          <right style="medium">
            <color indexed="64"/>
          </right>
          <top style="thin">
            <color indexed="64"/>
          </top>
          <bottom style="thin">
            <color indexed="64"/>
          </bottom>
        </border>
      </ndxf>
    </rcc>
  </rrc>
  <rrc rId="3147" sId="1" ref="A6:XFD6" action="deleteRow">
    <rfmt sheetId="1" xfDxf="1" sqref="A6:XFD6" start="0" length="0">
      <dxf>
        <font>
          <color auto="1"/>
        </font>
        <alignment vertical="center"/>
      </dxf>
    </rfmt>
    <rcc rId="0" sId="1" dxf="1">
      <nc r="B6" t="inlineStr">
        <is>
          <t>2.8.</t>
        </is>
      </nc>
      <ndxf>
        <border outline="0">
          <left style="medium">
            <color indexed="64"/>
          </left>
          <right style="thin">
            <color indexed="64"/>
          </right>
          <top style="thin">
            <color indexed="64"/>
          </top>
          <bottom style="thin">
            <color indexed="64"/>
          </bottom>
        </border>
      </ndxf>
    </rcc>
    <rcc rId="0" sId="1" dxf="1">
      <nc r="C6" t="inlineStr">
        <is>
          <r>
            <t xml:space="preserve">Atypická vitrína Dioramatická VD2
Popis vitríny:
</t>
          </r>
          <r>
            <rPr>
              <sz val="11"/>
              <rFont val="Calibri"/>
              <family val="2"/>
            </rPr>
            <t>Skleněná výstavní vitrína na soklu,
1 x snadno otvíravá - odnímatelná stěna,
Výška skleněné části: 1800 mm,
Výška spodního soklu: 100 mm,
Výška půdy: 100 mm,
Sklo: ESG kalené sklo float 6 mm,
Skla opatřena těsněním proti  pronikání prachu,
Opracování skla: hrany broušené a leštěné,
Dno a stěny: MDF 18 mm, lakovaná RAL,
Osvětlení: LED zapuštěné ve v stropním panelu, stmívatelné, 4000-4500K, elektronický napájecí zdroj , potenciometr  + přívodní napájecí kabel 230V</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VD2</t>
        </is>
      </nc>
      <ndxf>
        <alignment horizontal="center"/>
        <border outline="0">
          <left style="thin">
            <color indexed="64"/>
          </left>
          <right style="medium">
            <color indexed="64"/>
          </right>
          <top style="thin">
            <color indexed="64"/>
          </top>
          <bottom style="thin">
            <color indexed="64"/>
          </bottom>
        </border>
      </ndxf>
    </rcc>
  </rrc>
  <rrc rId="3148" sId="1" ref="A6:XFD6" action="deleteRow">
    <rfmt sheetId="1" xfDxf="1" sqref="A6:XFD6" start="0" length="0">
      <dxf>
        <font>
          <color auto="1"/>
        </font>
        <alignment vertical="center"/>
      </dxf>
    </rfmt>
    <rcc rId="0" sId="1" dxf="1">
      <nc r="B6" t="inlineStr">
        <is>
          <t>2.9.</t>
        </is>
      </nc>
      <ndxf>
        <border outline="0">
          <left style="medium">
            <color indexed="64"/>
          </left>
          <right style="thin">
            <color indexed="64"/>
          </right>
          <top style="thin">
            <color indexed="64"/>
          </top>
          <bottom style="thin">
            <color indexed="64"/>
          </bottom>
        </border>
      </ndxf>
    </rcc>
    <rcc rId="0" sId="1" dxf="1">
      <nc r="C6" t="inlineStr">
        <is>
          <r>
            <t xml:space="preserve">Atypická vitrína Dioramatická VA8
Popis vitríny:
</t>
          </r>
          <r>
            <rPr>
              <sz val="11"/>
              <rFont val="Calibri"/>
              <family val="2"/>
            </rPr>
            <t>Skleněná výstavní vitrína na soklu,
1 x snadno otvíravá - odnímatelná stěna,
Výška skleněné části: 1800 mm,
Výška spodního soklu: 100 mm,
Výška půdy: 100 mm,
Sklo: ESG kalené sklo float 6 mm,
Skla opatřena těsněním proti  pronikání prachu,
Opracování skla: hrany broušené a leštěné,
Dno a stěny: MDF 18 mm, lakovaná RAL,
Osvětlení: LED zapuštěné ve v stropním panelu, stmívatelné, 4000-4500K, elektronický napájecí zdroj, potenciometr  + přívodní napájecí kabel 230V</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VA8</t>
        </is>
      </nc>
      <ndxf>
        <alignment horizontal="center"/>
        <border outline="0">
          <left style="thin">
            <color indexed="64"/>
          </left>
          <right style="medium">
            <color indexed="64"/>
          </right>
          <top style="thin">
            <color indexed="64"/>
          </top>
          <bottom style="thin">
            <color indexed="64"/>
          </bottom>
        </border>
      </ndxf>
    </rcc>
  </rrc>
  <rrc rId="3149" sId="1" ref="A6:XFD6" action="deleteRow">
    <rfmt sheetId="1" xfDxf="1" sqref="A6:XFD6" start="0" length="0">
      <dxf>
        <font>
          <color auto="1"/>
        </font>
        <alignment vertical="center"/>
      </dxf>
    </rfmt>
    <rcc rId="0" sId="1" dxf="1">
      <nc r="B6" t="inlineStr">
        <is>
          <t>2.10.</t>
        </is>
      </nc>
      <ndxf>
        <border outline="0">
          <left style="medium">
            <color indexed="64"/>
          </left>
          <right style="thin">
            <color indexed="64"/>
          </right>
          <top style="thin">
            <color indexed="64"/>
          </top>
          <bottom style="thin">
            <color indexed="64"/>
          </bottom>
        </border>
      </ndxf>
    </rcc>
    <rcc rId="0" sId="1" dxf="1">
      <nc r="C6" t="inlineStr">
        <is>
          <r>
            <t xml:space="preserve">Atypická vitrína Dioramatická VA9
Popis vitríny:
</t>
          </r>
          <r>
            <rPr>
              <sz val="11"/>
              <rFont val="Calibri"/>
              <family val="2"/>
            </rPr>
            <t>Skleněná výstavní vitrína na soklu,
1 x snadno otvíravá - odnímatelná stěna,
Výška skleněné části: 1800 mm,
Výška spodního soklu: 100 mm,
Výška půdy: 100 mm,
Sklo: ESG kalené sklo float 6 mm,
Skla opatřena těsněním proti  pronikání prachu,
Opracování skla: hrany broušené a leštěné,
Dno a stěny: MDF 18 mm, lakovaná RAL,
Osvětlení: LED zapuštěné ve v stropním panelu, stmívatelné, 4000-4500K, elektronický napájecí zdroj, potenciometr  + přívodní napájecí kabel 230V</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VA9</t>
        </is>
      </nc>
      <ndxf>
        <alignment horizontal="center"/>
        <border outline="0">
          <left style="thin">
            <color indexed="64"/>
          </left>
          <right style="medium">
            <color indexed="64"/>
          </right>
          <top style="thin">
            <color indexed="64"/>
          </top>
          <bottom style="thin">
            <color indexed="64"/>
          </bottom>
        </border>
      </ndxf>
    </rcc>
  </rrc>
  <rrc rId="3150" sId="1" ref="A6:XFD6" action="deleteRow">
    <rfmt sheetId="1" xfDxf="1" sqref="A6:XFD6" start="0" length="0">
      <dxf>
        <font>
          <color auto="1"/>
        </font>
        <alignment vertical="center"/>
      </dxf>
    </rfmt>
    <rcc rId="0" sId="1" dxf="1">
      <nc r="B6" t="inlineStr">
        <is>
          <t>2.11.</t>
        </is>
      </nc>
      <ndxf>
        <border outline="0">
          <left style="medium">
            <color indexed="64"/>
          </left>
          <right style="thin">
            <color indexed="64"/>
          </right>
          <top style="thin">
            <color indexed="64"/>
          </top>
          <bottom style="thin">
            <color indexed="64"/>
          </bottom>
        </border>
      </ndxf>
    </rcc>
    <rcc rId="0" sId="1" dxf="1">
      <nc r="C6" t="inlineStr">
        <is>
          <r>
            <t xml:space="preserve">Atypická vitrína Dioramatická VA10
Popis vitríny:
</t>
          </r>
          <r>
            <rPr>
              <sz val="11"/>
              <rFont val="Calibri"/>
              <family val="2"/>
            </rPr>
            <t>Skleněná výstavní vitrína na soklu,
1 x snadno otvíravá - odnímatelná stěna,
Výška skleněné části: 1800 mm,
Výška spodního soklu: 100 mm,
Výška půdy: 100 mm,
Sklo: ESG kalené sklo float 6 mm,
Skla opatřena těsněním proti  pronikání prachu,
Opracování skla: hrany broušené a leštěné,
Dno a stěny: MDF 18 mm, lakovaná RAL,
Osvětlení: LED zapuštěné ve v stropním panelu, stmívatelné, 4000-4500K, elektronický napájecí zdroj , potenciometr  + přívodní napájecí kabel 230V</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VA10</t>
        </is>
      </nc>
      <ndxf>
        <alignment horizontal="center"/>
        <border outline="0">
          <left style="thin">
            <color indexed="64"/>
          </left>
          <right style="medium">
            <color indexed="64"/>
          </right>
          <top style="thin">
            <color indexed="64"/>
          </top>
          <bottom style="thin">
            <color indexed="64"/>
          </bottom>
        </border>
      </ndxf>
    </rcc>
  </rrc>
  <rrc rId="3151" sId="1" ref="A6:XFD6" action="deleteRow">
    <rfmt sheetId="1" xfDxf="1" sqref="A6:XFD6" start="0" length="0">
      <dxf>
        <font>
          <color auto="1"/>
        </font>
        <alignment vertical="center"/>
      </dxf>
    </rfmt>
    <rcc rId="0" sId="1" dxf="1">
      <nc r="B6" t="inlineStr">
        <is>
          <t>2.12.</t>
        </is>
      </nc>
      <ndxf>
        <border outline="0">
          <left style="medium">
            <color indexed="64"/>
          </left>
          <right style="thin">
            <color indexed="64"/>
          </right>
          <top style="thin">
            <color indexed="64"/>
          </top>
          <bottom style="thin">
            <color indexed="64"/>
          </bottom>
        </border>
      </ndxf>
    </rcc>
    <rcc rId="0" sId="1" dxf="1">
      <nc r="C6" t="inlineStr">
        <is>
          <r>
            <t xml:space="preserve">Atypická vitrína Dioramatická VA11
Popis vitríny:
Skleněná výstavní vitrína na soklu,
</t>
          </r>
          <r>
            <rPr>
              <sz val="11"/>
              <rFont val="Calibri"/>
              <family val="2"/>
            </rPr>
            <t>1 x snadno otvíravá - odnímatelná stěna,
Výška skleněné části: 1800 mm,
Výška spodního soklu: 100 mm,
Výška půdy: 100 mm,
Sklo: ESG kalené sklo float 6 mm,
Skla opatřena těsněním proti  pronikání prachu,
Opracování skla: hrany broušené a leštěné,
Dno a stěny: MDF 18 mm, lakovaná RAL,
Osvětlení: LED zapuštěné ve v stropním panelu, stmívatelné, 4000-4500K, elektronický napájecí zdroj, potenciometr  + přívodní napájecí kabel 230V</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VA11</t>
        </is>
      </nc>
      <ndxf>
        <alignment horizontal="center"/>
        <border outline="0">
          <left style="thin">
            <color indexed="64"/>
          </left>
          <right style="medium">
            <color indexed="64"/>
          </right>
          <top style="thin">
            <color indexed="64"/>
          </top>
          <bottom style="thin">
            <color indexed="64"/>
          </bottom>
        </border>
      </ndxf>
    </rcc>
  </rrc>
  <rrc rId="3152" sId="1" ref="A6:XFD6" action="deleteRow">
    <rfmt sheetId="1" xfDxf="1" sqref="A6:XFD6" start="0" length="0">
      <dxf>
        <font>
          <color auto="1"/>
        </font>
        <alignment vertical="center"/>
      </dxf>
    </rfmt>
    <rcc rId="0" sId="1" dxf="1">
      <nc r="B6" t="inlineStr">
        <is>
          <t>2.13.</t>
        </is>
      </nc>
      <ndxf>
        <border outline="0">
          <left style="medium">
            <color indexed="64"/>
          </left>
          <right style="thin">
            <color indexed="64"/>
          </right>
          <top style="thin">
            <color indexed="64"/>
          </top>
          <bottom style="thin">
            <color indexed="64"/>
          </bottom>
        </border>
      </ndxf>
    </rcc>
    <rcc rId="0" sId="1" dxf="1">
      <nc r="C6" t="inlineStr">
        <is>
          <r>
            <t>Atypická vitrína  VA12-VA13
Popis vitríny: rozměry:</t>
          </r>
          <r>
            <rPr>
              <sz val="11"/>
              <rFont val="Calibri"/>
              <family val="2"/>
            </rPr>
            <t xml:space="preserve"> 140 x 40 x 180 cm  
Skleněná vitrína na soklu,
1 x snadno otvíravá - odnímatelná stěna,
Výška skleněné části: 1400 mm,
Výška spodního soklu: 300 mm,
Výška půdy: 100 mm,
Sklo: ESG kalené sklo float 8 mm,
Skla opatřena těsněním proti  pronikání prachu,
Opracování skla: hrany broušené a leštěné,
Dno a stěny: MDF 18 mm, lakovaná RAL,
Osvětlení: LED zapuštěné ve v stropním panelu, stmívatelné, 4000-4500K, elektronický napájecí zdroj min. 30W/700mA, potenciometr  + přívodní napájecí kabel 230V</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2</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VA12, VA13</t>
        </is>
      </nc>
      <ndxf>
        <alignment horizontal="center" wrapText="1"/>
        <border outline="0">
          <left style="thin">
            <color indexed="64"/>
          </left>
          <right style="medium">
            <color indexed="64"/>
          </right>
          <top style="thin">
            <color indexed="64"/>
          </top>
          <bottom style="thin">
            <color indexed="64"/>
          </bottom>
        </border>
      </ndxf>
    </rcc>
  </rrc>
  <rrc rId="3153" sId="1" ref="A6:XFD6" action="deleteRow">
    <rfmt sheetId="1" xfDxf="1" sqref="A6:XFD6" start="0" length="0">
      <dxf>
        <font>
          <color auto="1"/>
        </font>
        <alignment vertical="center"/>
      </dxf>
    </rfmt>
    <rcc rId="0" sId="1" dxf="1">
      <nc r="B6" t="inlineStr">
        <is>
          <t>2.14.</t>
        </is>
      </nc>
      <ndxf>
        <border outline="0">
          <left style="medium">
            <color indexed="64"/>
          </left>
          <right style="thin">
            <color indexed="64"/>
          </right>
          <top style="thin">
            <color indexed="64"/>
          </top>
          <bottom style="thin">
            <color indexed="64"/>
          </bottom>
        </border>
      </ndxf>
    </rcc>
    <rcc rId="0" sId="1" dxf="1">
      <nc r="C6" t="inlineStr">
        <is>
          <r>
            <t xml:space="preserve">Vitrína pro prodej suvenýrů a upomínkových předmětů - </t>
          </r>
          <r>
            <rPr>
              <sz val="11"/>
              <rFont val="Calibri"/>
              <family val="2"/>
            </rPr>
            <t>Popis vitríny: rozměry: 140 x 40 x 200 cm  
Skleněná vitrína na soklu,
2 x snadno otvíravá dvířka pomocí nerezových pantů do skla,
Výška skleněné části: 1700 mm,
Výška spodního soklu: 300 mm,
Sklo: ESG kalené sklo float 8 mm,
Skla opatřena těsněním proti  pronikání prachu,
Opracování skla: hrany broušené a leštěné,
Dno MDF 18 mm, lakovaná RAL, 3 x police, zavěšené na lankovém systému, případně se skleněnými podporami, zabezpečení dvířek proti nechtěnému otvírání pomocí 4 zámků</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2</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fmt sheetId="1" sqref="J6" start="0" length="0">
      <dxf>
        <alignment horizontal="center"/>
        <border outline="0">
          <left style="thin">
            <color indexed="64"/>
          </left>
          <right style="medium">
            <color indexed="64"/>
          </right>
          <top style="thin">
            <color indexed="64"/>
          </top>
          <bottom style="thin">
            <color indexed="64"/>
          </bottom>
        </border>
      </dxf>
    </rfmt>
  </rrc>
  <rrc rId="3154" sId="1" ref="A6:XFD6" action="deleteRow">
    <rfmt sheetId="1" xfDxf="1" sqref="A6:XFD6" start="0" length="0">
      <dxf>
        <font>
          <color auto="1"/>
        </font>
        <alignment vertical="center"/>
      </dxf>
    </rfmt>
    <rcc rId="0" sId="1" dxf="1">
      <nc r="B6" t="inlineStr">
        <is>
          <t>2.15.</t>
        </is>
      </nc>
      <ndxf>
        <border outline="0">
          <left style="medium">
            <color indexed="64"/>
          </left>
          <right style="thin">
            <color indexed="64"/>
          </right>
          <top style="thin">
            <color indexed="64"/>
          </top>
          <bottom style="thin">
            <color indexed="64"/>
          </bottom>
        </border>
      </ndxf>
    </rcc>
    <rcc rId="0" sId="1" dxf="1">
      <nc r="C6" t="inlineStr">
        <is>
          <r>
            <t xml:space="preserve">PMMA zvyšováky, V bloky, podstavce a instalační můstky </t>
          </r>
          <r>
            <rPr>
              <sz val="11"/>
              <rFont val="Calibri"/>
              <family val="2"/>
            </rPr>
            <t>soubor 100 ks</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soubor</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fmt sheetId="1" sqref="J6" start="0" length="0">
      <dxf>
        <alignment horizontal="center"/>
        <border outline="0">
          <left style="thin">
            <color indexed="64"/>
          </left>
          <right style="medium">
            <color indexed="64"/>
          </right>
          <top style="thin">
            <color indexed="64"/>
          </top>
          <bottom style="thin">
            <color indexed="64"/>
          </bottom>
        </border>
      </dxf>
    </rfmt>
  </rrc>
  <rrc rId="3155" sId="1" ref="A6:XFD6" action="deleteRow">
    <undo index="65535" exp="ref" dr="G6" r="G78" sId="1"/>
    <rfmt sheetId="1" xfDxf="1" sqref="A6:XFD6" start="0" length="0">
      <dxf>
        <font>
          <color auto="1"/>
        </font>
        <alignment vertical="center"/>
      </dxf>
    </rfmt>
    <rcc rId="0" sId="1" dxf="1">
      <nc r="B6" t="inlineStr">
        <is>
          <t>3.</t>
        </is>
      </nc>
      <ndxf>
        <fill>
          <patternFill patternType="solid">
            <bgColor theme="4" tint="0.79998168889431442"/>
          </patternFill>
        </fill>
        <border outline="0">
          <left style="medium">
            <color indexed="64"/>
          </left>
          <right style="thin">
            <color indexed="64"/>
          </right>
          <top style="thin">
            <color indexed="64"/>
          </top>
          <bottom style="thin">
            <color indexed="64"/>
          </bottom>
        </border>
      </ndxf>
    </rcc>
    <rcc rId="0" sId="1" dxf="1">
      <nc r="C6" t="inlineStr">
        <is>
          <t>Expoziční mobiliář</t>
        </is>
      </nc>
      <ndxf>
        <font>
          <b/>
          <color auto="1"/>
        </font>
        <fill>
          <patternFill patternType="solid">
            <bgColor theme="4" tint="0.79998168889431442"/>
          </patternFill>
        </fill>
        <alignment wrapText="1"/>
        <border outline="0">
          <left style="thin">
            <color indexed="64"/>
          </left>
          <right style="thin">
            <color indexed="64"/>
          </right>
          <top style="thin">
            <color indexed="64"/>
          </top>
          <bottom style="thin">
            <color indexed="64"/>
          </bottom>
        </border>
      </ndxf>
    </rcc>
    <rfmt sheetId="1" sqref="D6" start="0" length="0">
      <dxf>
        <fill>
          <patternFill patternType="solid">
            <bgColor theme="4" tint="0.79998168889431442"/>
          </patternFill>
        </fill>
        <alignment horizontal="center"/>
        <border outline="0">
          <left style="thin">
            <color indexed="64"/>
          </left>
          <right style="thin">
            <color indexed="64"/>
          </right>
          <top style="thin">
            <color indexed="64"/>
          </top>
          <bottom style="thin">
            <color indexed="64"/>
          </bottom>
        </border>
      </dxf>
    </rfmt>
    <rfmt sheetId="1" sqref="E6" start="0" length="0">
      <dxf>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protection locked="0"/>
      </dxf>
    </rfmt>
    <rfmt sheetId="1" sqref="F6" start="0" length="0">
      <dxf>
        <fill>
          <patternFill patternType="solid">
            <bgColor theme="4" tint="0.79998168889431442"/>
          </patternFill>
        </fill>
        <border outline="0">
          <left style="thin">
            <color indexed="64"/>
          </left>
          <right style="thin">
            <color indexed="64"/>
          </right>
          <top style="thin">
            <color indexed="64"/>
          </top>
          <bottom style="thin">
            <color indexed="64"/>
          </bottom>
        </border>
      </dxf>
    </rfmt>
    <rcc rId="0" sId="1" dxf="1">
      <nc r="G6">
        <f>SUM(G7:G17)</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ndxf>
    </rcc>
    <rcc rId="0" sId="1" dxf="1">
      <nc r="H6">
        <f>G6*0.21</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cc rId="0" sId="1" dxf="1">
      <nc r="I6">
        <f>H6+G6</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fmt sheetId="1" sqref="J6" start="0" length="0">
      <dxf>
        <fill>
          <patternFill patternType="solid">
            <bgColor theme="4" tint="0.79998168889431442"/>
          </patternFill>
        </fill>
        <alignment horizontal="center"/>
        <border outline="0">
          <left style="thin">
            <color indexed="64"/>
          </left>
          <right style="medium">
            <color indexed="64"/>
          </right>
          <top style="thin">
            <color indexed="64"/>
          </top>
          <bottom style="thin">
            <color indexed="64"/>
          </bottom>
        </border>
      </dxf>
    </rfmt>
  </rrc>
  <rrc rId="3156" sId="1" ref="A6:XFD6" action="deleteRow">
    <rfmt sheetId="1" xfDxf="1" sqref="A6:XFD6" start="0" length="0">
      <dxf>
        <font>
          <color auto="1"/>
        </font>
        <alignment vertical="center"/>
      </dxf>
    </rfmt>
    <rcc rId="0" sId="1" dxf="1">
      <nc r="B6" t="inlineStr">
        <is>
          <t>3.1.</t>
        </is>
      </nc>
      <ndxf>
        <border outline="0">
          <left style="medium">
            <color indexed="64"/>
          </left>
          <right style="thin">
            <color indexed="64"/>
          </right>
          <top style="thin">
            <color indexed="64"/>
          </top>
          <bottom style="thin">
            <color indexed="64"/>
          </bottom>
        </border>
      </ndxf>
    </rcc>
    <rcc rId="0" sId="1" dxf="1">
      <nc r="C6" t="inlineStr">
        <is>
          <r>
            <t xml:space="preserve">Vstupní úvodní tunel - </t>
          </r>
          <r>
            <rPr>
              <sz val="11"/>
              <rFont val="Calibri"/>
              <family val="2"/>
            </rPr>
            <t>SDK konstrukce viz výkres ZATOPEK KOPRIVNICE-AC_TechScenar_VSTUPNI TUNEL_zatopek</t>
          </r>
          <r>
            <rPr>
              <b/>
              <sz val="11"/>
              <rFont val="Calibri"/>
              <family val="2"/>
              <charset val="238"/>
            </rPr>
            <t xml:space="preserve">, </t>
          </r>
          <r>
            <rPr>
              <sz val="11"/>
              <rFont val="Calibri"/>
              <family val="2"/>
            </rPr>
            <t>včetně zasklaní úvodního prosvětleného fotopanelu výška 330 cm, šířka 180 cm tloušťka 20  cm, sklo ESG 10 mm s PE polepem s potiskem</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EXPP 1</t>
        </is>
      </nc>
      <ndxf>
        <alignment horizontal="center"/>
        <border outline="0">
          <left style="thin">
            <color indexed="64"/>
          </left>
          <right style="medium">
            <color indexed="64"/>
          </right>
          <top style="thin">
            <color indexed="64"/>
          </top>
          <bottom style="thin">
            <color indexed="64"/>
          </bottom>
        </border>
      </ndxf>
    </rcc>
  </rrc>
  <rrc rId="3157" sId="1" ref="A6:XFD6" action="deleteRow">
    <rfmt sheetId="1" xfDxf="1" sqref="A6:XFD6" start="0" length="0">
      <dxf>
        <font>
          <color auto="1"/>
        </font>
        <alignment vertical="center"/>
      </dxf>
    </rfmt>
    <rcc rId="0" sId="1" dxf="1">
      <nc r="B6" t="inlineStr">
        <is>
          <t>3.2.</t>
        </is>
      </nc>
      <ndxf>
        <border outline="0">
          <left style="medium">
            <color indexed="64"/>
          </left>
          <right style="thin">
            <color indexed="64"/>
          </right>
          <top style="thin">
            <color indexed="64"/>
          </top>
          <bottom style="thin">
            <color indexed="64"/>
          </bottom>
        </border>
      </ndxf>
    </rcc>
    <rcc rId="0" sId="1" dxf="1">
      <nc r="C6" t="inlineStr">
        <is>
          <r>
            <t xml:space="preserve">Vstupní úvodní prosvětlený fotopanel, </t>
          </r>
          <r>
            <rPr>
              <sz val="11"/>
              <rFont val="Calibri"/>
              <family val="2"/>
            </rPr>
            <t>výška 330 cm, šířka 180 cm tloušťka 20  cm, sklo ESG 10 mm s PE polepem s potiskem, LED komponenty celoplošného prosvětlení s ovládáním. Komplet cvčetně montáže a elektrorevize.</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AVT 1</t>
        </is>
      </nc>
      <ndxf>
        <alignment horizontal="center"/>
        <border outline="0">
          <left style="thin">
            <color indexed="64"/>
          </left>
          <right style="medium">
            <color indexed="64"/>
          </right>
          <top style="thin">
            <color indexed="64"/>
          </top>
          <bottom style="thin">
            <color indexed="64"/>
          </bottom>
        </border>
      </ndxf>
    </rcc>
  </rrc>
  <rrc rId="3158" sId="1" ref="A6:XFD6" action="deleteRow">
    <rfmt sheetId="1" xfDxf="1" sqref="A6:XFD6" start="0" length="0">
      <dxf>
        <font>
          <color auto="1"/>
        </font>
        <alignment vertical="center"/>
      </dxf>
    </rfmt>
    <rcc rId="0" sId="1" dxf="1">
      <nc r="B6" t="inlineStr">
        <is>
          <t>3.3.</t>
        </is>
      </nc>
      <ndxf>
        <border outline="0">
          <left style="medium">
            <color indexed="64"/>
          </left>
          <right style="thin">
            <color indexed="64"/>
          </right>
          <top style="thin">
            <color indexed="64"/>
          </top>
          <bottom style="thin">
            <color indexed="64"/>
          </bottom>
        </border>
      </ndxf>
    </rcc>
    <rcc rId="0" sId="1" dxf="1">
      <nc r="C6" t="inlineStr">
        <is>
          <r>
            <t xml:space="preserve">Projekční stěna pro přední projekci , </t>
          </r>
          <r>
            <rPr>
              <sz val="11"/>
              <rFont val="Calibri"/>
              <family val="2"/>
            </rPr>
            <t>výška 330 cm, šířka 450 cm, tloušťka 10 cm, jeklová montovaná konstrukce, potaženo projekčním plátnem pro přední projekci</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EXPP 2</t>
        </is>
      </nc>
      <ndxf>
        <alignment horizontal="center"/>
        <border outline="0">
          <left style="thin">
            <color indexed="64"/>
          </left>
          <right style="medium">
            <color indexed="64"/>
          </right>
          <top style="thin">
            <color indexed="64"/>
          </top>
          <bottom style="thin">
            <color indexed="64"/>
          </bottom>
        </border>
      </ndxf>
    </rcc>
  </rrc>
  <rrc rId="3159" sId="1" ref="A6:XFD6" action="deleteRow">
    <rfmt sheetId="1" xfDxf="1" sqref="A6:XFD6" start="0" length="0">
      <dxf>
        <font>
          <color auto="1"/>
        </font>
        <alignment vertical="center"/>
      </dxf>
    </rfmt>
    <rcc rId="0" sId="1" dxf="1">
      <nc r="B6" t="inlineStr">
        <is>
          <t>3.4.</t>
        </is>
      </nc>
      <ndxf>
        <border outline="0">
          <left style="medium">
            <color indexed="64"/>
          </left>
          <right style="thin">
            <color indexed="64"/>
          </right>
          <top style="thin">
            <color indexed="64"/>
          </top>
          <bottom style="thin">
            <color indexed="64"/>
          </bottom>
        </border>
      </ndxf>
    </rcc>
    <rcc rId="0" sId="1" dxf="1">
      <nc r="C6" t="inlineStr">
        <is>
          <r>
            <t xml:space="preserve">Clonící stěna , </t>
          </r>
          <r>
            <rPr>
              <sz val="11"/>
              <rFont val="Calibri"/>
              <family val="2"/>
            </rPr>
            <t>výška 330 cm, šířka 650 cm, tloušťka 10 cm, jeklová montovaná konstrukce, potaženo tmavým plátnem</t>
          </r>
          <r>
            <rPr>
              <b/>
              <sz val="11"/>
              <rFont val="Calibri"/>
              <family val="2"/>
              <charset val="238"/>
            </rPr>
            <t>, potisk grafikou</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EXPP 3</t>
        </is>
      </nc>
      <ndxf>
        <alignment horizontal="center"/>
        <border outline="0">
          <left style="thin">
            <color indexed="64"/>
          </left>
          <right style="medium">
            <color indexed="64"/>
          </right>
          <top style="thin">
            <color indexed="64"/>
          </top>
          <bottom style="thin">
            <color indexed="64"/>
          </bottom>
        </border>
      </ndxf>
    </rcc>
  </rrc>
  <rrc rId="3160" sId="1" ref="A6:XFD6" action="deleteRow">
    <rfmt sheetId="1" xfDxf="1" sqref="A6:XFD6" start="0" length="0">
      <dxf>
        <font>
          <color auto="1"/>
        </font>
        <alignment vertical="center"/>
      </dxf>
    </rfmt>
    <rcc rId="0" sId="1" dxf="1">
      <nc r="B6" t="inlineStr">
        <is>
          <t>3.5.</t>
        </is>
      </nc>
      <ndxf>
        <border outline="0">
          <left style="medium">
            <color indexed="64"/>
          </left>
          <right style="thin">
            <color indexed="64"/>
          </right>
          <top style="thin">
            <color indexed="64"/>
          </top>
          <bottom style="thin">
            <color indexed="64"/>
          </bottom>
        </border>
      </ndxf>
    </rcc>
    <rcc rId="0" sId="1" dxf="1">
      <nc r="C6" t="inlineStr">
        <is>
          <r>
            <t xml:space="preserve">Knihovní nábytek na míru do knihovny </t>
          </r>
          <r>
            <rPr>
              <sz val="11"/>
              <rFont val="Calibri"/>
              <family val="2"/>
            </rPr>
            <t xml:space="preserve">3 x komplet knihovna z masivu,  výška každého kompletu je 250 cm, hloubky polic jsou 40 cm, šířky kompletů dle rozměrů zaměřených na stavbě. Spodní část tvoří skříňky s uzamykatelnými dvířky, horní část police na knihy, mezi policemi je cca 25-35 cm prostoru. Police jsou stavitelné. </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3</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EXPP 4</t>
        </is>
      </nc>
      <ndxf>
        <alignment horizontal="center"/>
        <border outline="0">
          <left style="thin">
            <color indexed="64"/>
          </left>
          <right style="medium">
            <color indexed="64"/>
          </right>
          <top style="thin">
            <color indexed="64"/>
          </top>
          <bottom style="thin">
            <color indexed="64"/>
          </bottom>
        </border>
      </ndxf>
    </rcc>
  </rrc>
  <rrc rId="3161" sId="1" ref="A6:XFD6" action="deleteRow">
    <rfmt sheetId="1" xfDxf="1" sqref="A6:XFD6" start="0" length="0">
      <dxf>
        <font>
          <color auto="1"/>
        </font>
        <alignment vertical="center"/>
      </dxf>
    </rfmt>
    <rcc rId="0" sId="1" dxf="1">
      <nc r="B6" t="inlineStr">
        <is>
          <t>3.6.</t>
        </is>
      </nc>
      <ndxf>
        <border outline="0">
          <left style="medium">
            <color indexed="64"/>
          </left>
          <right style="thin">
            <color indexed="64"/>
          </right>
          <top style="thin">
            <color indexed="64"/>
          </top>
          <bottom style="thin">
            <color indexed="64"/>
          </bottom>
        </border>
      </ndxf>
    </rcc>
    <rcc rId="0" sId="1" dxf="1">
      <nc r="C6" t="inlineStr">
        <is>
          <r>
            <t xml:space="preserve">Křesílka a stoleček do knihovny - </t>
          </r>
          <r>
            <rPr>
              <sz val="11"/>
              <rFont val="Calibri"/>
              <family val="2"/>
            </rPr>
            <t>3 x čalouněné křeslo, 1 x stoleček - průměr cca 60 cm. Silně polstrovaný sedák, ergonomické opěradlo a područky nabízejí maximální komfort při sezení.
Barva: vínová + černá
Materiál: tkanina + plast
Rozměry křesla: 70 x 56 x 66 cm (Š x H x V)
Materiál: Polyester: 100%</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EXPP 5</t>
        </is>
      </nc>
      <ndxf>
        <alignment horizontal="center"/>
        <border outline="0">
          <left style="thin">
            <color indexed="64"/>
          </left>
          <right style="medium">
            <color indexed="64"/>
          </right>
          <top style="thin">
            <color indexed="64"/>
          </top>
          <bottom style="thin">
            <color indexed="64"/>
          </bottom>
        </border>
      </ndxf>
    </rcc>
  </rrc>
  <rrc rId="3162" sId="1" ref="A6:XFD6" action="deleteRow">
    <rfmt sheetId="1" xfDxf="1" sqref="A6:XFD6" start="0" length="0">
      <dxf>
        <font>
          <color auto="1"/>
        </font>
        <alignment vertical="center"/>
      </dxf>
    </rfmt>
    <rcc rId="0" sId="1" dxf="1">
      <nc r="B6" t="inlineStr">
        <is>
          <t>3.7.</t>
        </is>
      </nc>
      <ndxf>
        <numFmt numFmtId="21" formatCode="dd/mmm"/>
        <border outline="0">
          <left style="medium">
            <color indexed="64"/>
          </left>
          <right style="thin">
            <color indexed="64"/>
          </right>
          <top style="thin">
            <color indexed="64"/>
          </top>
          <bottom style="thin">
            <color indexed="64"/>
          </bottom>
        </border>
      </ndxf>
    </rcc>
    <rcc rId="0" sId="1" dxf="1">
      <nc r="C6" t="inlineStr">
        <is>
          <r>
            <rPr>
              <b/>
              <sz val="11"/>
              <rFont val="Calibri"/>
              <family val="2"/>
            </rPr>
            <t>Expoziční panel pro infografiku s časovou osou a shrntím</t>
          </r>
          <r>
            <rPr>
              <sz val="11"/>
              <rFont val="Calibri"/>
              <family val="2"/>
            </rPr>
            <t xml:space="preserve"> , výška 200 cm, šířka 600 cm, tloušťka 5 cm, MDF a přkližka, potaženo samolepicí fólií. </t>
          </r>
        </is>
      </nc>
      <ndxf>
        <font>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EXPP 6</t>
        </is>
      </nc>
      <ndxf>
        <alignment horizontal="center"/>
        <border outline="0">
          <left style="thin">
            <color indexed="64"/>
          </left>
          <right style="medium">
            <color indexed="64"/>
          </right>
          <top style="thin">
            <color indexed="64"/>
          </top>
          <bottom style="thin">
            <color indexed="64"/>
          </bottom>
        </border>
      </ndxf>
    </rcc>
  </rrc>
  <rrc rId="3163" sId="1" ref="A6:XFD6" action="deleteRow">
    <rfmt sheetId="1" xfDxf="1" sqref="A6:XFD6" start="0" length="0">
      <dxf>
        <font>
          <color auto="1"/>
        </font>
        <alignment vertical="center"/>
      </dxf>
    </rfmt>
    <rcc rId="0" sId="1" dxf="1">
      <nc r="B6" t="inlineStr">
        <is>
          <t>3.8.</t>
        </is>
      </nc>
      <ndxf>
        <border outline="0">
          <left style="medium">
            <color indexed="64"/>
          </left>
          <right style="thin">
            <color indexed="64"/>
          </right>
          <top style="thin">
            <color indexed="64"/>
          </top>
          <bottom style="thin">
            <color indexed="64"/>
          </bottom>
        </border>
      </ndxf>
    </rcc>
    <rcc rId="0" sId="1" dxf="1">
      <nc r="C6" t="inlineStr">
        <is>
          <r>
            <t xml:space="preserve">Tartanvý povch běžecké dráhy </t>
          </r>
          <r>
            <rPr>
              <sz val="11"/>
              <rFont val="Calibri"/>
              <family val="2"/>
            </rPr>
            <t>- vysoce kvalitní elastický pryžový povrch. Elastická vrstva, která se pokládá na místě finišerem v síle 13 mm. Je tvořena polyuretanovým pojivem a TPV celobarevným granulátem frakce 1–4 mm se zvýšenou UV stabilitou.</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m2</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18</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EXPP 7</t>
        </is>
      </nc>
      <ndxf>
        <alignment horizontal="center"/>
        <border outline="0">
          <left style="thin">
            <color indexed="64"/>
          </left>
          <right style="medium">
            <color indexed="64"/>
          </right>
          <top style="thin">
            <color indexed="64"/>
          </top>
          <bottom style="thin">
            <color indexed="64"/>
          </bottom>
        </border>
      </ndxf>
    </rcc>
  </rrc>
  <rrc rId="3164" sId="1" ref="A6:XFD6" action="deleteRow">
    <rfmt sheetId="1" xfDxf="1" sqref="A6:XFD6" start="0" length="0">
      <dxf>
        <font>
          <color auto="1"/>
        </font>
        <alignment vertical="center"/>
      </dxf>
    </rfmt>
    <rcc rId="0" sId="1" dxf="1">
      <nc r="B6" t="inlineStr">
        <is>
          <t>3.9.</t>
        </is>
      </nc>
      <ndxf>
        <border outline="0">
          <left style="medium">
            <color indexed="64"/>
          </left>
          <right style="thin">
            <color indexed="64"/>
          </right>
          <top style="thin">
            <color indexed="64"/>
          </top>
          <bottom style="thin">
            <color indexed="64"/>
          </bottom>
        </border>
      </ndxf>
    </rcc>
    <rcc rId="0" sId="1" dxf="1">
      <nc r="C6" t="inlineStr">
        <is>
          <r>
            <t>KUBUS A</t>
          </r>
          <r>
            <rPr>
              <sz val="11"/>
              <rFont val="Calibri"/>
              <family val="2"/>
            </rPr>
            <t xml:space="preserve"> v místnosti 3 - MDF konstrukce, sokl 10 cm, celková výška 250 cm, ušlechtilý povrch nátěry, zlacení, polepy.  Provedení Hi-tech precizní řemeslnné zpracování. Kubus je prolomen vitrínami s vnitřním osvětlením, střecha nese osvětlovací lišty s reflektory na kamna a stropy v každé místnosti. Součástí kubusu jsou niky pro umístění interaktivních prvků - součást dětské linky. Vnější plochy jsou určeny především pro fotografie a texty. </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EXPP 8</t>
        </is>
      </nc>
      <ndxf>
        <alignment horizontal="center"/>
        <border outline="0">
          <left style="thin">
            <color indexed="64"/>
          </left>
          <right style="medium">
            <color indexed="64"/>
          </right>
          <top style="thin">
            <color indexed="64"/>
          </top>
          <bottom style="thin">
            <color indexed="64"/>
          </bottom>
        </border>
      </ndxf>
    </rcc>
  </rrc>
  <rrc rId="3165" sId="1" ref="A6:XFD6" action="deleteRow">
    <rfmt sheetId="1" xfDxf="1" sqref="A6:XFD6" start="0" length="0">
      <dxf>
        <font>
          <color auto="1"/>
        </font>
        <alignment vertical="center"/>
      </dxf>
    </rfmt>
    <rcc rId="0" sId="1" dxf="1">
      <nc r="B6" t="inlineStr">
        <is>
          <t>3.10.</t>
        </is>
      </nc>
      <ndxf>
        <border outline="0">
          <left style="medium">
            <color indexed="64"/>
          </left>
          <right style="thin">
            <color indexed="64"/>
          </right>
          <top style="thin">
            <color indexed="64"/>
          </top>
          <bottom style="thin">
            <color indexed="64"/>
          </bottom>
        </border>
      </ndxf>
    </rcc>
    <rcc rId="0" sId="1" dxf="1">
      <nc r="C6" t="inlineStr">
        <is>
          <r>
            <t xml:space="preserve">KUBUS B v místnosti 4 </t>
          </r>
          <r>
            <rPr>
              <sz val="11"/>
              <rFont val="Calibri"/>
              <family val="2"/>
            </rPr>
            <t xml:space="preserve">- MDF konstrukce, sokl 10 cm, celková výška 250 cm, ušlechtilý povrch nátěry, zlacení, polepy.  Provedení Hi-tech precizní řemeslnné zpracování. Kubus je prolomen vitrínami s vnitřním osvětlením, střecha nese osvětlovací lišty s reflektory na kamna a stropy v každé místnosti. Součástí kubusu jsou niky pro umístění interaktivních prvků - součást dětské linky. Vnější plochy jsou určeny především pro fotografie a texty. </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EXPP 9</t>
        </is>
      </nc>
      <ndxf>
        <alignment horizontal="center"/>
        <border outline="0">
          <left style="thin">
            <color indexed="64"/>
          </left>
          <right style="medium">
            <color indexed="64"/>
          </right>
          <top style="thin">
            <color indexed="64"/>
          </top>
          <bottom style="thin">
            <color indexed="64"/>
          </bottom>
        </border>
      </ndxf>
    </rcc>
  </rrc>
  <rrc rId="3166" sId="1" ref="A6:XFD6" action="deleteRow">
    <rfmt sheetId="1" xfDxf="1" sqref="A6:XFD6" start="0" length="0">
      <dxf>
        <font>
          <color auto="1"/>
        </font>
        <alignment vertical="center"/>
      </dxf>
    </rfmt>
    <rcc rId="0" sId="1" dxf="1">
      <nc r="B6" t="inlineStr">
        <is>
          <t>3.11.</t>
        </is>
      </nc>
      <ndxf>
        <border outline="0">
          <left style="medium">
            <color indexed="64"/>
          </left>
          <right style="thin">
            <color indexed="64"/>
          </right>
          <top style="thin">
            <color indexed="64"/>
          </top>
          <bottom style="thin">
            <color indexed="64"/>
          </bottom>
        </border>
      </ndxf>
    </rcc>
    <rcc rId="0" sId="1" dxf="1">
      <nc r="C6" t="inlineStr">
        <is>
          <r>
            <t xml:space="preserve">KUBUS C v místnosti 6 - </t>
          </r>
          <r>
            <rPr>
              <sz val="11"/>
              <rFont val="Calibri"/>
              <family val="2"/>
            </rPr>
            <t xml:space="preserve">MDF konstrukce, sokl 10 cm, celková výška 250 cm, ušlechtilý povrch nátěry, zlacení, polepy.  Provedení Hi-tech precizní řemeslnné zpracování. Kubus je prolomen vitrínami s vnitřním osvětlením, střecha nese osvětlovací lišty s reflektory na kamna a stropy v každé místnosti. Součástí kubusu jsou niky pro umístění interaktivních prvků - součást dětské linky. Vnější plochy jsou určeny především pro fotografie a texty. </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EXPP 10</t>
        </is>
      </nc>
      <ndxf>
        <alignment horizontal="center"/>
        <border outline="0">
          <left style="thin">
            <color indexed="64"/>
          </left>
          <right style="medium">
            <color indexed="64"/>
          </right>
          <top style="thin">
            <color indexed="64"/>
          </top>
          <bottom style="thin">
            <color indexed="64"/>
          </bottom>
        </border>
      </ndxf>
    </rcc>
  </rrc>
  <rrc rId="3167" sId="1" ref="A6:XFD6" action="deleteRow">
    <undo index="65535" exp="ref" dr="G6" r="G66" sId="1"/>
    <rfmt sheetId="1" xfDxf="1" sqref="A6:XFD6" start="0" length="0">
      <dxf>
        <font>
          <color auto="1"/>
        </font>
        <alignment vertical="center"/>
      </dxf>
    </rfmt>
    <rcc rId="0" sId="1" dxf="1">
      <nc r="B6" t="inlineStr">
        <is>
          <t>4.</t>
        </is>
      </nc>
      <ndxf>
        <font>
          <b/>
          <color auto="1"/>
        </font>
        <fill>
          <patternFill patternType="solid">
            <bgColor theme="4" tint="0.79998168889431442"/>
          </patternFill>
        </fill>
        <border outline="0">
          <left style="medium">
            <color indexed="64"/>
          </left>
          <right style="thin">
            <color indexed="64"/>
          </right>
          <top style="thin">
            <color indexed="64"/>
          </top>
          <bottom style="thin">
            <color indexed="64"/>
          </bottom>
        </border>
      </ndxf>
    </rcc>
    <rcc rId="0" sId="1" dxf="1">
      <nc r="C6" t="inlineStr">
        <is>
          <r>
            <t xml:space="preserve">Mobiliář a nábytek dalšího vybavení - </t>
          </r>
          <r>
            <rPr>
              <sz val="11"/>
              <rFont val="Calibri"/>
              <family val="2"/>
            </rPr>
            <t>mobiliář recepce, mobiliář  uživatelský</t>
          </r>
        </is>
      </nc>
      <ndxf>
        <font>
          <b/>
          <color auto="1"/>
        </font>
        <fill>
          <patternFill patternType="solid">
            <bgColor theme="4" tint="0.79998168889431442"/>
          </patternFill>
        </fill>
        <alignment wrapText="1"/>
        <border outline="0">
          <left style="thin">
            <color indexed="64"/>
          </left>
          <right style="thin">
            <color indexed="64"/>
          </right>
          <top style="thin">
            <color indexed="64"/>
          </top>
          <bottom style="thin">
            <color indexed="64"/>
          </bottom>
        </border>
      </ndxf>
    </rcc>
    <rfmt sheetId="1" sqref="D6" start="0" length="0">
      <dxf>
        <fill>
          <patternFill patternType="solid">
            <bgColor theme="4" tint="0.79998168889431442"/>
          </patternFill>
        </fill>
        <alignment horizontal="center"/>
        <border outline="0">
          <left style="thin">
            <color indexed="64"/>
          </left>
          <right style="thin">
            <color indexed="64"/>
          </right>
          <top style="thin">
            <color indexed="64"/>
          </top>
          <bottom style="thin">
            <color indexed="64"/>
          </bottom>
        </border>
      </dxf>
    </rfmt>
    <rfmt sheetId="1" sqref="E6" start="0" length="0">
      <dxf>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protection locked="0"/>
      </dxf>
    </rfmt>
    <rfmt sheetId="1" sqref="F6" start="0" length="0">
      <dxf>
        <fill>
          <patternFill patternType="solid">
            <bgColor theme="4" tint="0.79998168889431442"/>
          </patternFill>
        </fill>
        <border outline="0">
          <left style="thin">
            <color indexed="64"/>
          </left>
          <right style="thin">
            <color indexed="64"/>
          </right>
          <top style="thin">
            <color indexed="64"/>
          </top>
          <bottom style="thin">
            <color indexed="64"/>
          </bottom>
        </border>
      </dxf>
    </rfmt>
    <rcc rId="0" sId="1" dxf="1">
      <nc r="G6">
        <f>SUM(G7:G18)</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ndxf>
    </rcc>
    <rcc rId="0" sId="1" dxf="1">
      <nc r="H6">
        <f>G6*0.21</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cc rId="0" sId="1" dxf="1">
      <nc r="I6">
        <f>H6+G6</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fmt sheetId="1" sqref="J6" start="0" length="0">
      <dxf>
        <fill>
          <patternFill patternType="solid">
            <bgColor theme="4" tint="0.79998168889431442"/>
          </patternFill>
        </fill>
        <alignment horizontal="center"/>
        <border outline="0">
          <left style="thin">
            <color indexed="64"/>
          </left>
          <right style="medium">
            <color indexed="64"/>
          </right>
          <top style="thin">
            <color indexed="64"/>
          </top>
          <bottom style="thin">
            <color indexed="64"/>
          </bottom>
        </border>
      </dxf>
    </rfmt>
  </rrc>
  <rrc rId="3168" sId="1" ref="A6:XFD6" action="deleteRow">
    <rfmt sheetId="1" xfDxf="1" sqref="A6:XFD6" start="0" length="0">
      <dxf>
        <font>
          <color auto="1"/>
        </font>
        <alignment vertical="center"/>
      </dxf>
    </rfmt>
    <rcc rId="0" sId="1" dxf="1">
      <nc r="B6" t="inlineStr">
        <is>
          <t>4.1.</t>
        </is>
      </nc>
      <ndxf>
        <border outline="0">
          <left style="medium">
            <color indexed="64"/>
          </left>
          <right style="thin">
            <color indexed="64"/>
          </right>
          <top style="thin">
            <color indexed="64"/>
          </top>
          <bottom style="thin">
            <color indexed="64"/>
          </bottom>
        </border>
      </ndxf>
    </rcc>
    <rcc rId="0" sId="1" dxf="1">
      <nc r="C6" t="inlineStr">
        <is>
          <r>
            <t xml:space="preserve">Vybavení recepce - pokladní recepční pult - stolařský ponk, </t>
          </r>
          <r>
            <rPr>
              <sz val="11"/>
              <rFont val="Calibri"/>
              <family val="2"/>
            </rPr>
            <t>rozměry cca 170 x 65 cm</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MOB 1</t>
        </is>
      </nc>
      <ndxf>
        <alignment horizontal="center"/>
        <border outline="0">
          <left style="thin">
            <color indexed="64"/>
          </left>
          <right style="medium">
            <color indexed="64"/>
          </right>
          <top style="thin">
            <color indexed="64"/>
          </top>
          <bottom style="thin">
            <color indexed="64"/>
          </bottom>
        </border>
      </ndxf>
    </rcc>
  </rrc>
  <rrc rId="3169" sId="1" ref="A6:XFD6" action="deleteRow">
    <rfmt sheetId="1" xfDxf="1" sqref="A6:XFD6" start="0" length="0">
      <dxf>
        <font>
          <color auto="1"/>
        </font>
        <alignment vertical="center"/>
      </dxf>
    </rfmt>
    <rcc rId="0" sId="1" dxf="1">
      <nc r="B6" t="inlineStr">
        <is>
          <t>4.2.</t>
        </is>
      </nc>
      <ndxf>
        <border outline="0">
          <left style="medium">
            <color indexed="64"/>
          </left>
          <right style="thin">
            <color indexed="64"/>
          </right>
          <top style="thin">
            <color indexed="64"/>
          </top>
          <bottom style="thin">
            <color indexed="64"/>
          </bottom>
        </border>
      </ndxf>
    </rcc>
    <rcc rId="0" sId="1" dxf="1">
      <nc r="C6" t="inlineStr">
        <is>
          <r>
            <t>Vybavení recepce - zástěna s portálem,</t>
          </r>
          <r>
            <rPr>
              <sz val="11"/>
              <rFont val="Calibri"/>
              <family val="2"/>
            </rPr>
            <t xml:space="preserve"> rozměry nutno zaměřit na stavbě</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MOB 2</t>
        </is>
      </nc>
      <ndxf>
        <alignment horizontal="center"/>
        <border outline="0">
          <left style="thin">
            <color indexed="64"/>
          </left>
          <right style="medium">
            <color indexed="64"/>
          </right>
          <top style="thin">
            <color indexed="64"/>
          </top>
          <bottom style="thin">
            <color indexed="64"/>
          </bottom>
        </border>
      </ndxf>
    </rcc>
  </rrc>
  <rrc rId="3170" sId="1" ref="A6:XFD6" action="deleteRow">
    <rfmt sheetId="1" xfDxf="1" sqref="A6:XFD6" start="0" length="0">
      <dxf>
        <font>
          <color auto="1"/>
        </font>
        <alignment vertical="center"/>
      </dxf>
    </rfmt>
    <rcc rId="0" sId="1" dxf="1">
      <nc r="B6" t="inlineStr">
        <is>
          <t>4.3.</t>
        </is>
      </nc>
      <ndxf>
        <border outline="0">
          <left style="medium">
            <color indexed="64"/>
          </left>
          <right style="thin">
            <color indexed="64"/>
          </right>
          <top style="thin">
            <color indexed="64"/>
          </top>
          <bottom style="thin">
            <color indexed="64"/>
          </bottom>
        </border>
      </ndxf>
    </rcc>
    <rcc rId="0" sId="1" dxf="1">
      <nc r="C6" t="inlineStr">
        <is>
          <r>
            <t xml:space="preserve">Vybavení recepce - </t>
          </r>
          <r>
            <rPr>
              <sz val="11"/>
              <rFont val="Calibri"/>
              <family val="2"/>
            </rPr>
            <t>kuchyňská židle stará</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2</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MOB 3</t>
        </is>
      </nc>
      <ndxf>
        <alignment horizontal="center"/>
        <border outline="0">
          <left style="thin">
            <color indexed="64"/>
          </left>
          <right style="medium">
            <color indexed="64"/>
          </right>
          <top style="thin">
            <color indexed="64"/>
          </top>
          <bottom style="thin">
            <color indexed="64"/>
          </bottom>
        </border>
      </ndxf>
    </rcc>
  </rrc>
  <rrc rId="3171" sId="1" ref="A6:XFD6" action="deleteRow">
    <rfmt sheetId="1" xfDxf="1" sqref="A6:XFD6" start="0" length="0">
      <dxf>
        <font>
          <color auto="1"/>
        </font>
        <alignment vertical="center"/>
      </dxf>
    </rfmt>
    <rcc rId="0" sId="1" dxf="1">
      <nc r="B6" t="inlineStr">
        <is>
          <t>4.4.</t>
        </is>
      </nc>
      <ndxf>
        <border outline="0">
          <left style="medium">
            <color indexed="64"/>
          </left>
          <right style="thin">
            <color indexed="64"/>
          </right>
          <top style="thin">
            <color indexed="64"/>
          </top>
          <bottom style="thin">
            <color indexed="64"/>
          </bottom>
        </border>
      </ndxf>
    </rcc>
    <rcc rId="0" sId="1" dxf="1">
      <nc r="C6" t="inlineStr">
        <is>
          <t>Vybavení recepce - stůl pro personál,</t>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MOB 4</t>
        </is>
      </nc>
      <ndxf>
        <alignment horizontal="center"/>
        <border outline="0">
          <left style="thin">
            <color indexed="64"/>
          </left>
          <right style="medium">
            <color indexed="64"/>
          </right>
          <top style="thin">
            <color indexed="64"/>
          </top>
          <bottom style="thin">
            <color indexed="64"/>
          </bottom>
        </border>
      </ndxf>
    </rcc>
  </rrc>
  <rrc rId="3172" sId="1" ref="A6:XFD6" action="deleteRow">
    <rfmt sheetId="1" xfDxf="1" sqref="A6:XFD6" start="0" length="0">
      <dxf>
        <font>
          <color auto="1"/>
        </font>
        <alignment vertical="center"/>
      </dxf>
    </rfmt>
    <rcc rId="0" sId="1" dxf="1">
      <nc r="B6" t="inlineStr">
        <is>
          <t>4.5.</t>
        </is>
      </nc>
      <ndxf>
        <border outline="0">
          <left style="medium">
            <color indexed="64"/>
          </left>
          <right style="thin">
            <color indexed="64"/>
          </right>
          <top style="thin">
            <color indexed="64"/>
          </top>
          <bottom style="thin">
            <color indexed="64"/>
          </bottom>
        </border>
      </ndxf>
    </rcc>
    <rcc rId="0" sId="1" dxf="1">
      <nc r="C6" t="inlineStr">
        <is>
          <t xml:space="preserve">Vybavení recepce - stůl kuchyňský stolek, </t>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MOB 5</t>
        </is>
      </nc>
      <ndxf>
        <alignment horizontal="center"/>
        <border outline="0">
          <left style="thin">
            <color indexed="64"/>
          </left>
          <right style="medium">
            <color indexed="64"/>
          </right>
          <top style="thin">
            <color indexed="64"/>
          </top>
          <bottom style="thin">
            <color indexed="64"/>
          </bottom>
        </border>
      </ndxf>
    </rcc>
  </rrc>
  <rrc rId="3173" sId="1" ref="A6:XFD6" action="deleteRow">
    <rfmt sheetId="1" xfDxf="1" sqref="A6:XFD6" start="0" length="0">
      <dxf>
        <font>
          <color auto="1"/>
        </font>
        <alignment vertical="center"/>
      </dxf>
    </rfmt>
    <rcc rId="0" sId="1" dxf="1">
      <nc r="B6" t="inlineStr">
        <is>
          <t>4.6.</t>
        </is>
      </nc>
      <ndxf>
        <border outline="0">
          <left style="medium">
            <color indexed="64"/>
          </left>
          <right style="thin">
            <color indexed="64"/>
          </right>
          <top style="thin">
            <color indexed="64"/>
          </top>
          <bottom style="thin">
            <color indexed="64"/>
          </bottom>
        </border>
      </ndxf>
    </rcc>
    <rcc rId="0" sId="1" dxf="1">
      <nc r="C6" t="inlineStr">
        <is>
          <t>Vybavení recepce - šatní skříň na míru</t>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MOB 6</t>
        </is>
      </nc>
      <ndxf>
        <alignment horizontal="center"/>
        <border outline="0">
          <left style="thin">
            <color indexed="64"/>
          </left>
          <right style="medium">
            <color indexed="64"/>
          </right>
          <top style="thin">
            <color indexed="64"/>
          </top>
          <bottom style="thin">
            <color indexed="64"/>
          </bottom>
        </border>
      </ndxf>
    </rcc>
  </rrc>
  <rrc rId="3174" sId="1" ref="A6:XFD6" action="deleteRow">
    <rfmt sheetId="1" xfDxf="1" sqref="A6:XFD6" start="0" length="0">
      <dxf>
        <font>
          <color auto="1"/>
        </font>
        <alignment vertical="center"/>
      </dxf>
    </rfmt>
    <rcc rId="0" sId="1" dxf="1">
      <nc r="B6" t="inlineStr">
        <is>
          <t>4.7.</t>
        </is>
      </nc>
      <ndxf>
        <border outline="0">
          <left style="medium">
            <color indexed="64"/>
          </left>
          <right style="thin">
            <color indexed="64"/>
          </right>
          <top style="thin">
            <color indexed="64"/>
          </top>
        </border>
      </ndxf>
    </rcc>
    <rcc rId="0" sId="1" dxf="1">
      <nc r="C6" t="inlineStr">
        <is>
          <t>Vybavení recepce - úložná prosklená skříň na míru</t>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MOB 7</t>
        </is>
      </nc>
      <ndxf>
        <alignment horizontal="center"/>
        <border outline="0">
          <left style="thin">
            <color indexed="64"/>
          </left>
          <right style="medium">
            <color indexed="64"/>
          </right>
          <top style="thin">
            <color indexed="64"/>
          </top>
          <bottom style="thin">
            <color indexed="64"/>
          </bottom>
        </border>
      </ndxf>
    </rcc>
  </rrc>
  <rrc rId="3175" sId="1" ref="A6:XFD6" action="deleteRow">
    <rfmt sheetId="1" xfDxf="1" sqref="A6:XFD6" start="0" length="0">
      <dxf>
        <font>
          <color auto="1"/>
        </font>
        <alignment vertical="center"/>
      </dxf>
    </rfmt>
    <rcc rId="0" sId="1" dxf="1">
      <nc r="B6" t="inlineStr">
        <is>
          <t>4.8.</t>
        </is>
      </nc>
      <ndxf>
        <border outline="0">
          <left style="medium">
            <color indexed="64"/>
          </left>
          <right style="thin">
            <color indexed="64"/>
          </right>
          <top style="thin">
            <color indexed="64"/>
          </top>
          <bottom style="thin">
            <color indexed="64"/>
          </bottom>
        </border>
      </ndxf>
    </rcc>
    <rcc rId="0" sId="1" dxf="1">
      <nc r="C6" t="inlineStr">
        <is>
          <t>Vybavení recepce - úložná prosklená skříň na míru</t>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MOB 8</t>
        </is>
      </nc>
      <ndxf>
        <alignment horizontal="center"/>
        <border outline="0">
          <left style="thin">
            <color indexed="64"/>
          </left>
          <right style="medium">
            <color indexed="64"/>
          </right>
          <top style="thin">
            <color indexed="64"/>
          </top>
          <bottom style="thin">
            <color indexed="64"/>
          </bottom>
        </border>
      </ndxf>
    </rcc>
  </rrc>
  <rrc rId="3176" sId="1" ref="A6:XFD6" action="deleteRow">
    <rfmt sheetId="1" xfDxf="1" sqref="A6:XFD6" start="0" length="0">
      <dxf>
        <font>
          <color auto="1"/>
        </font>
        <alignment vertical="center"/>
      </dxf>
    </rfmt>
    <rcc rId="0" sId="1" dxf="1">
      <nc r="B6" t="inlineStr">
        <is>
          <t>4.9.</t>
        </is>
      </nc>
      <ndxf>
        <border outline="0">
          <left style="medium">
            <color indexed="64"/>
          </left>
          <right style="thin">
            <color indexed="64"/>
          </right>
          <top style="thin">
            <color indexed="64"/>
          </top>
          <bottom style="thin">
            <color indexed="64"/>
          </bottom>
        </border>
      </ndxf>
    </rcc>
    <rcc rId="0" sId="1" dxf="1">
      <nc r="C6" t="inlineStr">
        <is>
          <t>Vybavení recepce - úložná prosklená skříň na míru</t>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MOB 9</t>
        </is>
      </nc>
      <ndxf>
        <alignment horizontal="center"/>
        <border outline="0">
          <left style="thin">
            <color indexed="64"/>
          </left>
          <right style="medium">
            <color indexed="64"/>
          </right>
          <top style="thin">
            <color indexed="64"/>
          </top>
          <bottom style="thin">
            <color indexed="64"/>
          </bottom>
        </border>
      </ndxf>
    </rcc>
  </rrc>
  <rrc rId="3177" sId="1" ref="A6:XFD6" action="deleteRow">
    <rfmt sheetId="1" xfDxf="1" sqref="A6:XFD6" start="0" length="0">
      <dxf>
        <font>
          <color auto="1"/>
        </font>
        <alignment vertical="center"/>
      </dxf>
    </rfmt>
    <rcc rId="0" sId="1" dxf="1">
      <nc r="B6" t="inlineStr">
        <is>
          <t>4.10.</t>
        </is>
      </nc>
      <ndxf>
        <border outline="0">
          <left style="medium">
            <color indexed="64"/>
          </left>
          <right style="thin">
            <color indexed="64"/>
          </right>
          <top style="thin">
            <color indexed="64"/>
          </top>
          <bottom style="thin">
            <color indexed="64"/>
          </bottom>
        </border>
      </ndxf>
    </rcc>
    <rcc rId="0" sId="1" dxf="1">
      <nc r="C6" t="inlineStr">
        <is>
          <t>Vybavení recepce - kachlová kamna,</t>
        </is>
      </nc>
      <ndxf>
        <font>
          <b/>
          <color auto="1"/>
        </font>
        <alignment wrapText="1"/>
        <border outline="0">
          <left style="thin">
            <color indexed="64"/>
          </left>
          <right style="thin">
            <color indexed="64"/>
          </right>
          <top style="thin">
            <color indexed="64"/>
          </top>
        </border>
      </ndxf>
    </rcc>
    <rcc rId="0" sId="1" dxf="1">
      <nc r="D6" t="inlineStr">
        <is>
          <t>ks</t>
        </is>
      </nc>
      <ndxf>
        <alignment horizontal="center"/>
        <border outline="0">
          <left style="thin">
            <color indexed="64"/>
          </left>
          <right style="thin">
            <color indexed="64"/>
          </right>
          <top style="thin">
            <color indexed="64"/>
          </top>
        </border>
      </ndxf>
    </rcc>
    <rfmt sheetId="1" sqref="E6" start="0" length="0">
      <dxf>
        <numFmt numFmtId="164" formatCode="#,##0.00\ _K_č"/>
        <border outline="0">
          <left style="thin">
            <color indexed="64"/>
          </left>
          <right style="thin">
            <color indexed="64"/>
          </right>
          <top style="thin">
            <color indexed="64"/>
          </top>
        </border>
        <protection locked="0"/>
      </dxf>
    </rfmt>
    <rcc rId="0" sId="1" dxf="1">
      <nc r="F6">
        <v>1</v>
      </nc>
      <ndxf>
        <border outline="0">
          <left style="thin">
            <color indexed="64"/>
          </left>
          <right style="thin">
            <color indexed="64"/>
          </right>
          <top style="thin">
            <color indexed="64"/>
          </top>
        </border>
      </ndxf>
    </rcc>
    <rcc rId="0" sId="1" dxf="1">
      <nc r="G6">
        <f>E6*F6</f>
      </nc>
      <ndxf>
        <numFmt numFmtId="164" formatCode="#,##0.00\ _K_č"/>
        <border outline="0">
          <left style="thin">
            <color indexed="64"/>
          </left>
          <right style="thin">
            <color indexed="64"/>
          </right>
          <top style="thin">
            <color indexed="64"/>
          </top>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MOB 10</t>
        </is>
      </nc>
      <ndxf>
        <alignment horizontal="center"/>
        <border outline="0">
          <left style="thin">
            <color indexed="64"/>
          </left>
          <right style="medium">
            <color indexed="64"/>
          </right>
          <top style="thin">
            <color indexed="64"/>
          </top>
          <bottom style="thin">
            <color indexed="64"/>
          </bottom>
        </border>
      </ndxf>
    </rcc>
  </rrc>
  <rrc rId="3178" sId="1" ref="A6:XFD6" action="deleteRow">
    <rfmt sheetId="1" xfDxf="1" sqref="A6:XFD6" start="0" length="0">
      <dxf>
        <font>
          <color auto="1"/>
        </font>
        <alignment vertical="center"/>
      </dxf>
    </rfmt>
    <rcc rId="0" sId="1" dxf="1">
      <nc r="B6" t="inlineStr">
        <is>
          <t>4.11.</t>
        </is>
      </nc>
      <ndxf>
        <border outline="0">
          <left style="medium">
            <color indexed="64"/>
          </left>
          <right style="thin">
            <color indexed="64"/>
          </right>
          <top style="thin">
            <color indexed="64"/>
          </top>
          <bottom style="thin">
            <color indexed="64"/>
          </bottom>
        </border>
      </ndxf>
    </rcc>
    <rcc rId="0" sId="1" dxf="1">
      <nc r="C6" t="inlineStr">
        <is>
          <r>
            <t xml:space="preserve">čalouněný sedák do sálu s projekcí, </t>
          </r>
          <r>
            <rPr>
              <sz val="11"/>
              <rFont val="Calibri"/>
              <family val="2"/>
            </rPr>
            <t>rozměry cca 40 x 40 x výška, 40 cm, pevný korpus dřevo, překližka, sedák tvoří kvalitní molitan nalepený na podkladové desce. Druh potahové látky. Taburet má na spodní straně filcové podložky, které zabraňují poškrábání podlahy a tlumí zvuk při manipulaci. Odolnost potahové látky v testu Martindale alespoň 80 000, gramáž nad 300 g/m2</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 xml:space="preserve">ks </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7</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ttom style="thin">
            <color indexed="64"/>
          </bottom>
        </border>
      </ndxf>
    </rcc>
    <rcc rId="0" sId="1" dxf="1">
      <nc r="I6">
        <f>H6+G6</f>
      </nc>
      <ndxf>
        <numFmt numFmtId="164" formatCode="#,##0.00\ _K_č"/>
        <border outline="0">
          <left style="thin">
            <color indexed="64"/>
          </left>
          <right style="thin">
            <color indexed="64"/>
          </right>
          <top style="thin">
            <color indexed="64"/>
          </top>
          <bottom style="thin">
            <color indexed="64"/>
          </bottom>
        </border>
      </ndxf>
    </rcc>
    <rcc rId="0" sId="1" dxf="1">
      <nc r="J6" t="inlineStr">
        <is>
          <t>MOB 11</t>
        </is>
      </nc>
      <ndxf>
        <alignment horizontal="center"/>
        <border outline="0">
          <left style="thin">
            <color indexed="64"/>
          </left>
          <right style="medium">
            <color indexed="64"/>
          </right>
          <top style="thin">
            <color indexed="64"/>
          </top>
          <bottom style="thin">
            <color indexed="64"/>
          </bottom>
        </border>
      </ndxf>
    </rcc>
  </rrc>
  <rrc rId="3179" sId="1" ref="A6:XFD6" action="deleteRow">
    <rfmt sheetId="1" xfDxf="1" sqref="A6:XFD6" start="0" length="0">
      <dxf>
        <font>
          <color auto="1"/>
        </font>
        <alignment vertical="center"/>
      </dxf>
    </rfmt>
    <rcc rId="0" sId="1" dxf="1">
      <nc r="B6" t="inlineStr">
        <is>
          <t>4.12.</t>
        </is>
      </nc>
      <ndxf>
        <border outline="0">
          <left style="medium">
            <color indexed="64"/>
          </left>
          <right style="thin">
            <color indexed="64"/>
          </right>
          <top style="thin">
            <color indexed="64"/>
          </top>
          <bottom style="thin">
            <color indexed="64"/>
          </bottom>
        </border>
      </ndxf>
    </rcc>
    <rcc rId="0" sId="1" dxf="1">
      <nc r="C6" t="inlineStr">
        <is>
          <r>
            <t xml:space="preserve">čalouněný sedák 1,2,3, </t>
          </r>
          <r>
            <rPr>
              <sz val="11"/>
              <rFont val="Calibri"/>
              <family val="2"/>
            </rPr>
            <t>rozměry cca 40 x 40 x výška 30, 40, 50 cm</t>
          </r>
          <r>
            <rPr>
              <b/>
              <sz val="11"/>
              <rFont val="Calibri"/>
              <family val="2"/>
            </rPr>
            <t xml:space="preserve">, </t>
          </r>
          <r>
            <rPr>
              <sz val="11"/>
              <rFont val="Calibri"/>
              <family val="2"/>
            </rPr>
            <t>pevný korpus dřevo, překližka, sedák tvoří kvalitní molitan nalepený na podkladové desce. Druh potahové látky. Taburet má na spodní straně filcové podložky, které zabraňují poškrábání podlahy a tlumí zvuk při manipulaci. Odolnost potahové látky v testu Martindale alespoň 80 000, gramáž nad 300 g/m2</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3</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ttom style="thin">
            <color indexed="64"/>
          </bottom>
        </border>
      </ndxf>
    </rcc>
    <rcc rId="0" sId="1" dxf="1">
      <nc r="I6">
        <f>H6+G6</f>
      </nc>
      <ndxf>
        <numFmt numFmtId="164" formatCode="#,##0.00\ _K_č"/>
        <border outline="0">
          <left style="thin">
            <color indexed="64"/>
          </left>
          <right style="thin">
            <color indexed="64"/>
          </right>
          <top style="thin">
            <color indexed="64"/>
          </top>
          <bottom style="thin">
            <color indexed="64"/>
          </bottom>
        </border>
      </ndxf>
    </rcc>
    <rcc rId="0" sId="1" dxf="1">
      <nc r="J6" t="inlineStr">
        <is>
          <t>MOB 12</t>
        </is>
      </nc>
      <ndxf>
        <alignment horizontal="center"/>
        <border outline="0">
          <left style="thin">
            <color indexed="64"/>
          </left>
          <right style="medium">
            <color indexed="64"/>
          </right>
          <top style="thin">
            <color indexed="64"/>
          </top>
          <bottom style="thin">
            <color indexed="64"/>
          </bottom>
        </border>
      </ndxf>
    </rcc>
  </rrc>
  <rrc rId="3180" sId="1" ref="A6:XFD6" action="deleteRow">
    <undo index="65535" exp="ref" dr="G6" r="G53" sId="1"/>
    <rfmt sheetId="1" xfDxf="1" sqref="A6:XFD6" start="0" length="0">
      <dxf>
        <font>
          <color auto="1"/>
        </font>
        <alignment vertical="center"/>
      </dxf>
    </rfmt>
    <rcc rId="0" sId="1" dxf="1">
      <nc r="B6" t="inlineStr">
        <is>
          <t>5.</t>
        </is>
      </nc>
      <ndxf>
        <font>
          <b/>
          <color auto="1"/>
        </font>
        <fill>
          <patternFill patternType="solid">
            <bgColor theme="4" tint="0.79998168889431442"/>
          </patternFill>
        </fill>
        <border outline="0">
          <left style="medium">
            <color indexed="64"/>
          </left>
          <right style="thin">
            <color indexed="64"/>
          </right>
          <top style="thin">
            <color indexed="64"/>
          </top>
          <bottom style="thin">
            <color indexed="64"/>
          </bottom>
        </border>
      </ndxf>
    </rcc>
    <rcc rId="0" sId="1" dxf="1">
      <nc r="C6" t="inlineStr">
        <is>
          <t>Grafika a preprint</t>
        </is>
      </nc>
      <ndxf>
        <font>
          <b/>
          <color auto="1"/>
        </font>
        <fill>
          <patternFill patternType="solid">
            <bgColor theme="4" tint="0.79998168889431442"/>
          </patternFill>
        </fill>
        <alignment wrapText="1"/>
        <border outline="0">
          <left style="thin">
            <color indexed="64"/>
          </left>
          <right style="thin">
            <color indexed="64"/>
          </right>
          <top style="thin">
            <color indexed="64"/>
          </top>
          <bottom style="thin">
            <color indexed="64"/>
          </bottom>
        </border>
      </ndxf>
    </rcc>
    <rfmt sheetId="1" sqref="D6" start="0" length="0">
      <dxf>
        <fill>
          <patternFill patternType="solid">
            <bgColor theme="4" tint="0.79998168889431442"/>
          </patternFill>
        </fill>
        <alignment horizontal="center"/>
        <border outline="0">
          <left style="thin">
            <color indexed="64"/>
          </left>
          <right style="thin">
            <color indexed="64"/>
          </right>
          <top style="thin">
            <color indexed="64"/>
          </top>
          <bottom style="thin">
            <color indexed="64"/>
          </bottom>
        </border>
      </dxf>
    </rfmt>
    <rfmt sheetId="1" sqref="E6" start="0" length="0">
      <dxf>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protection locked="0"/>
      </dxf>
    </rfmt>
    <rfmt sheetId="1" sqref="F6" start="0" length="0">
      <dxf>
        <fill>
          <patternFill patternType="solid">
            <bgColor theme="4" tint="0.79998168889431442"/>
          </patternFill>
        </fill>
        <border outline="0">
          <left style="thin">
            <color indexed="64"/>
          </left>
          <right style="thin">
            <color indexed="64"/>
          </right>
          <top style="thin">
            <color indexed="64"/>
          </top>
          <bottom style="thin">
            <color indexed="64"/>
          </bottom>
        </border>
      </dxf>
    </rfmt>
    <rcc rId="0" sId="1" dxf="1">
      <nc r="G6">
        <f>SUM(G7)</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ndxf>
    </rcc>
    <rcc rId="0" sId="1" dxf="1">
      <nc r="H6">
        <f>G6*0.21</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cc rId="0" sId="1" dxf="1">
      <nc r="I6">
        <f>H6+G6</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fmt sheetId="1" sqref="J6" start="0" length="0">
      <dxf>
        <fill>
          <patternFill patternType="solid">
            <bgColor theme="4" tint="0.79998168889431442"/>
          </patternFill>
        </fill>
        <alignment horizontal="center"/>
        <border outline="0">
          <left style="thin">
            <color indexed="64"/>
          </left>
          <right style="medium">
            <color indexed="64"/>
          </right>
          <top style="thin">
            <color indexed="64"/>
          </top>
          <bottom style="thin">
            <color indexed="64"/>
          </bottom>
        </border>
      </dxf>
    </rfmt>
  </rrc>
  <rrc rId="3181" sId="1" ref="A6:XFD6" action="deleteRow">
    <rfmt sheetId="1" xfDxf="1" sqref="A6:XFD6" start="0" length="0">
      <dxf>
        <font>
          <color auto="1"/>
        </font>
        <alignment vertical="center"/>
      </dxf>
    </rfmt>
    <rcc rId="0" sId="1" dxf="1">
      <nc r="B6" t="inlineStr">
        <is>
          <t>5.1.</t>
        </is>
      </nc>
      <ndxf>
        <border outline="0">
          <left style="medium">
            <color indexed="64"/>
          </left>
          <right style="thin">
            <color indexed="64"/>
          </right>
          <top style="thin">
            <color indexed="64"/>
          </top>
          <bottom style="thin">
            <color indexed="64"/>
          </bottom>
        </border>
      </ndxf>
    </rcc>
    <rcc rId="0" sId="1" dxf="1">
      <nc r="C6" t="inlineStr">
        <is>
          <r>
            <t>grafické  práce</t>
          </r>
          <r>
            <rPr>
              <sz val="11"/>
              <rFont val="Calibri"/>
              <family val="2"/>
            </rPr>
            <t>, příprava pro tisk</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hod.</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350</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fmt sheetId="1" sqref="J6" start="0" length="0">
      <dxf>
        <alignment horizontal="center"/>
        <border outline="0">
          <left style="thin">
            <color indexed="64"/>
          </left>
          <right style="medium">
            <color indexed="64"/>
          </right>
          <top style="thin">
            <color indexed="64"/>
          </top>
          <bottom style="thin">
            <color indexed="64"/>
          </bottom>
        </border>
      </dxf>
    </rfmt>
  </rrc>
  <rrc rId="3182" sId="1" ref="A6:XFD6" action="deleteRow">
    <undo index="65535" exp="ref" dr="G6" r="G51" sId="1"/>
    <rfmt sheetId="1" xfDxf="1" sqref="A6:XFD6" start="0" length="0">
      <dxf>
        <font>
          <color auto="1"/>
        </font>
        <alignment vertical="center"/>
      </dxf>
    </rfmt>
    <rcc rId="0" sId="1" dxf="1">
      <nc r="B6" t="inlineStr">
        <is>
          <t>6.</t>
        </is>
      </nc>
      <ndxf>
        <fill>
          <patternFill patternType="solid">
            <bgColor theme="4" tint="0.79998168889431442"/>
          </patternFill>
        </fill>
        <border outline="0">
          <left style="medium">
            <color indexed="64"/>
          </left>
          <right style="thin">
            <color indexed="64"/>
          </right>
          <top style="thin">
            <color indexed="64"/>
          </top>
          <bottom style="thin">
            <color indexed="64"/>
          </bottom>
        </border>
      </ndxf>
    </rcc>
    <rcc rId="0" sId="1" dxf="1">
      <nc r="C6" t="inlineStr">
        <is>
          <t>Infografika tisk</t>
        </is>
      </nc>
      <ndxf>
        <font>
          <b/>
          <color auto="1"/>
        </font>
        <fill>
          <patternFill patternType="solid">
            <bgColor theme="4" tint="0.79998168889431442"/>
          </patternFill>
        </fill>
        <alignment wrapText="1"/>
        <border outline="0">
          <left style="thin">
            <color indexed="64"/>
          </left>
          <right style="thin">
            <color indexed="64"/>
          </right>
          <top style="thin">
            <color indexed="64"/>
          </top>
          <bottom style="thin">
            <color indexed="64"/>
          </bottom>
        </border>
      </ndxf>
    </rcc>
    <rfmt sheetId="1" sqref="D6" start="0" length="0">
      <dxf>
        <fill>
          <patternFill patternType="solid">
            <bgColor theme="4" tint="0.79998168889431442"/>
          </patternFill>
        </fill>
        <alignment horizontal="center"/>
        <border outline="0">
          <left style="thin">
            <color indexed="64"/>
          </left>
          <right style="thin">
            <color indexed="64"/>
          </right>
          <top style="thin">
            <color indexed="64"/>
          </top>
          <bottom style="thin">
            <color indexed="64"/>
          </bottom>
        </border>
      </dxf>
    </rfmt>
    <rfmt sheetId="1" sqref="E6" start="0" length="0">
      <dxf>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protection locked="0"/>
      </dxf>
    </rfmt>
    <rfmt sheetId="1" sqref="F6" start="0" length="0">
      <dxf>
        <fill>
          <patternFill patternType="solid">
            <bgColor theme="4" tint="0.79998168889431442"/>
          </patternFill>
        </fill>
        <border outline="0">
          <left style="thin">
            <color indexed="64"/>
          </left>
          <right style="thin">
            <color indexed="64"/>
          </right>
          <top style="thin">
            <color indexed="64"/>
          </top>
          <bottom style="thin">
            <color indexed="64"/>
          </bottom>
        </border>
      </dxf>
    </rfmt>
    <rcc rId="0" sId="1" dxf="1">
      <nc r="G6">
        <f>SUM(G7:G10)</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ndxf>
    </rcc>
    <rcc rId="0" sId="1" dxf="1">
      <nc r="H6">
        <f>G6*0.21</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cc rId="0" sId="1" dxf="1">
      <nc r="I6">
        <f>H6+G6</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fmt sheetId="1" sqref="J6" start="0" length="0">
      <dxf>
        <fill>
          <patternFill patternType="solid">
            <bgColor theme="4" tint="0.79998168889431442"/>
          </patternFill>
        </fill>
        <alignment horizontal="center"/>
        <border outline="0">
          <left style="thin">
            <color indexed="64"/>
          </left>
          <right style="medium">
            <color indexed="64"/>
          </right>
          <top style="thin">
            <color indexed="64"/>
          </top>
          <bottom style="thin">
            <color indexed="64"/>
          </bottom>
        </border>
      </dxf>
    </rfmt>
  </rrc>
  <rrc rId="3183" sId="1" ref="A6:XFD6" action="deleteRow">
    <rfmt sheetId="1" xfDxf="1" sqref="A6:XFD6" start="0" length="0">
      <dxf>
        <font>
          <color auto="1"/>
        </font>
        <alignment vertical="center"/>
      </dxf>
    </rfmt>
    <rcc rId="0" sId="1" dxf="1">
      <nc r="B6" t="inlineStr">
        <is>
          <t>6.1.</t>
        </is>
      </nc>
      <ndxf>
        <border outline="0">
          <left style="medium">
            <color indexed="64"/>
          </left>
          <right style="thin">
            <color indexed="64"/>
          </right>
          <top style="thin">
            <color indexed="64"/>
          </top>
          <bottom style="thin">
            <color indexed="64"/>
          </bottom>
        </border>
      </ndxf>
    </rcc>
    <rcc rId="0" sId="1" dxf="1">
      <nc r="C6" t="inlineStr">
        <is>
          <t>polepy s plošným potiskem (PE)</t>
        </is>
      </nc>
      <ndxf>
        <font>
          <b/>
          <color auto="1"/>
        </font>
        <alignment wrapText="1"/>
        <border outline="0">
          <left style="thin">
            <color indexed="64"/>
          </left>
          <right style="thin">
            <color indexed="64"/>
          </right>
          <top style="thin">
            <color indexed="64"/>
          </top>
          <bottom style="thin">
            <color indexed="64"/>
          </bottom>
        </border>
      </ndxf>
    </rcc>
    <rcc rId="0" sId="1" dxf="1">
      <nc r="D6" t="inlineStr">
        <is>
          <t>m2</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43</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IG</t>
        </is>
      </nc>
      <ndxf>
        <alignment horizontal="center"/>
        <border outline="0">
          <left style="thin">
            <color indexed="64"/>
          </left>
          <right style="medium">
            <color indexed="64"/>
          </right>
          <top style="thin">
            <color indexed="64"/>
          </top>
          <bottom style="thin">
            <color indexed="64"/>
          </bottom>
        </border>
      </ndxf>
    </rcc>
  </rrc>
  <rrc rId="3184" sId="1" ref="A6:XFD6" action="deleteRow">
    <rfmt sheetId="1" xfDxf="1" sqref="A6:XFD6" start="0" length="0">
      <dxf>
        <font>
          <color auto="1"/>
        </font>
        <alignment vertical="center"/>
      </dxf>
    </rfmt>
    <rcc rId="0" sId="1" dxf="1">
      <nc r="B6" t="inlineStr">
        <is>
          <t>6.2.</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PE polepy jako popisky</t>
          </r>
          <r>
            <rPr>
              <sz val="11"/>
              <rFont val="Calibri"/>
              <family val="2"/>
            </rPr>
            <t xml:space="preserve"> - částečně transparentní folie</t>
          </r>
        </is>
      </nc>
      <ndxf>
        <font>
          <color auto="1"/>
        </font>
        <alignment wrapText="1"/>
        <border outline="0">
          <left style="thin">
            <color indexed="64"/>
          </left>
          <right style="thin">
            <color indexed="64"/>
          </right>
          <top style="thin">
            <color indexed="64"/>
          </top>
          <bottom style="thin">
            <color indexed="64"/>
          </bottom>
        </border>
      </ndxf>
    </rcc>
    <rcc rId="0" sId="1" dxf="1">
      <nc r="D6" t="inlineStr">
        <is>
          <t>m2</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8</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IG</t>
        </is>
      </nc>
      <ndxf>
        <alignment horizontal="center" wrapText="1"/>
        <border outline="0">
          <left style="thin">
            <color indexed="64"/>
          </left>
          <right style="medium">
            <color indexed="64"/>
          </right>
          <top style="thin">
            <color indexed="64"/>
          </top>
          <bottom style="thin">
            <color indexed="64"/>
          </bottom>
        </border>
      </ndxf>
    </rcc>
  </rrc>
  <rrc rId="3185" sId="1" ref="A6:XFD6" action="deleteRow">
    <rfmt sheetId="1" xfDxf="1" sqref="A6:XFD6" start="0" length="0">
      <dxf>
        <font>
          <color auto="1"/>
        </font>
        <alignment vertical="center"/>
      </dxf>
    </rfmt>
    <rcc rId="0" sId="1" dxf="1">
      <nc r="B6" t="inlineStr">
        <is>
          <t>6.3.</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QR kódy na PE samolepkách lepené na vitríny i další povrchy</t>
          </r>
          <r>
            <rPr>
              <sz val="11"/>
              <rFont val="Calibri"/>
              <family val="2"/>
            </rPr>
            <t xml:space="preserve"> včetně dodávky webového rozhraní, kde budou zobrazeny doplňující informace k exponátům. Podklady pro QR kódy dodá zadavatel</t>
          </r>
        </is>
      </nc>
      <ndxf>
        <font>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60</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fmt sheetId="1" sqref="J6" start="0" length="0">
      <dxf>
        <alignment horizontal="center" wrapText="1"/>
        <border outline="0">
          <left style="thin">
            <color indexed="64"/>
          </left>
          <right style="medium">
            <color indexed="64"/>
          </right>
          <top style="thin">
            <color indexed="64"/>
          </top>
          <bottom style="thin">
            <color indexed="64"/>
          </bottom>
        </border>
      </dxf>
    </rfmt>
  </rrc>
  <rrc rId="3186" sId="1" ref="A6:XFD6" action="deleteRow">
    <rfmt sheetId="1" xfDxf="1" sqref="A6:XFD6" start="0" length="0">
      <dxf>
        <font>
          <color auto="1"/>
        </font>
        <alignment vertical="center"/>
      </dxf>
    </rfmt>
    <rcc rId="0" sId="1" dxf="1">
      <nc r="B6" t="inlineStr">
        <is>
          <t>6.4.</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Tirážní panel -</t>
          </r>
          <r>
            <rPr>
              <sz val="11"/>
              <rFont val="Calibri"/>
              <family val="2"/>
            </rPr>
            <t xml:space="preserve"> formát 500 x 700 mm, tisk na 3mm sendvičovou desku Al-PE-Al typu dibond s digitálním nebo UV tiskem a ochrannou folií (podklady pro sazbu dodá objednatel před dokončím expozice).</t>
          </r>
        </is>
      </nc>
      <ndxf>
        <font>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IG</t>
        </is>
      </nc>
      <ndxf>
        <alignment horizontal="center" wrapText="1"/>
        <border outline="0">
          <left style="thin">
            <color indexed="64"/>
          </left>
          <right style="medium">
            <color indexed="64"/>
          </right>
          <top style="thin">
            <color indexed="64"/>
          </top>
          <bottom style="thin">
            <color indexed="64"/>
          </bottom>
        </border>
      </ndxf>
    </rcc>
  </rrc>
  <rrc rId="3187" sId="1" ref="A6:XFD6" action="deleteRow">
    <undo index="65535" exp="ref" dr="G6" r="G46" sId="1"/>
    <rfmt sheetId="1" xfDxf="1" sqref="A6:XFD6" start="0" length="0">
      <dxf>
        <font>
          <color auto="1"/>
        </font>
        <alignment vertical="center"/>
      </dxf>
    </rfmt>
    <rcc rId="0" sId="1" dxf="1">
      <nc r="B6" t="inlineStr">
        <is>
          <t>7.</t>
        </is>
      </nc>
      <ndxf>
        <fill>
          <patternFill patternType="solid">
            <bgColor theme="4" tint="0.79998168889431442"/>
          </patternFill>
        </fill>
        <border outline="0">
          <left style="medium">
            <color indexed="64"/>
          </left>
          <right style="thin">
            <color indexed="64"/>
          </right>
          <top style="thin">
            <color indexed="64"/>
          </top>
          <bottom style="thin">
            <color indexed="64"/>
          </bottom>
        </border>
      </ndxf>
    </rcc>
    <rcc rId="0" sId="1" dxf="1">
      <nc r="C6" t="inlineStr">
        <is>
          <t xml:space="preserve">Tištěný průvodce expozicí </t>
        </is>
      </nc>
      <ndxf>
        <font>
          <b/>
          <color auto="1"/>
        </font>
        <fill>
          <patternFill patternType="solid">
            <bgColor theme="4" tint="0.79998168889431442"/>
          </patternFill>
        </fill>
        <alignment wrapText="1"/>
        <border outline="0">
          <left style="thin">
            <color indexed="64"/>
          </left>
          <right style="thin">
            <color indexed="64"/>
          </right>
          <top style="thin">
            <color indexed="64"/>
          </top>
          <bottom style="thin">
            <color indexed="64"/>
          </bottom>
        </border>
      </ndxf>
    </rcc>
    <rfmt sheetId="1" sqref="D6" start="0" length="0">
      <dxf>
        <fill>
          <patternFill patternType="solid">
            <bgColor theme="4" tint="0.79998168889431442"/>
          </patternFill>
        </fill>
        <alignment horizontal="center"/>
        <border outline="0">
          <left style="thin">
            <color indexed="64"/>
          </left>
          <right style="thin">
            <color indexed="64"/>
          </right>
          <top style="thin">
            <color indexed="64"/>
          </top>
          <bottom style="thin">
            <color indexed="64"/>
          </bottom>
        </border>
      </dxf>
    </rfmt>
    <rfmt sheetId="1" sqref="E6" start="0" length="0">
      <dxf>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protection locked="0"/>
      </dxf>
    </rfmt>
    <rfmt sheetId="1" sqref="F6" start="0" length="0">
      <dxf>
        <fill>
          <patternFill patternType="solid">
            <bgColor theme="4" tint="0.79998168889431442"/>
          </patternFill>
        </fill>
        <border outline="0">
          <left style="thin">
            <color indexed="64"/>
          </left>
          <right style="thin">
            <color indexed="64"/>
          </right>
          <top style="thin">
            <color indexed="64"/>
          </top>
          <bottom style="thin">
            <color indexed="64"/>
          </bottom>
        </border>
      </dxf>
    </rfmt>
    <rcc rId="0" sId="1" dxf="1">
      <nc r="G6">
        <f>SUM(G7:G11)</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ndxf>
    </rcc>
    <rcc rId="0" sId="1" dxf="1">
      <nc r="H6">
        <f>G6*0.21</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cc rId="0" sId="1" dxf="1">
      <nc r="I6">
        <f>H6+G6</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fmt sheetId="1" sqref="J6" start="0" length="0">
      <dxf>
        <fill>
          <patternFill patternType="solid">
            <bgColor theme="4" tint="0.79998168889431442"/>
          </patternFill>
        </fill>
        <alignment horizontal="center" wrapText="1"/>
        <border outline="0">
          <left style="thin">
            <color indexed="64"/>
          </left>
          <right style="medium">
            <color indexed="64"/>
          </right>
          <top style="thin">
            <color indexed="64"/>
          </top>
          <bottom style="thin">
            <color indexed="64"/>
          </bottom>
        </border>
      </dxf>
    </rfmt>
  </rrc>
  <rrc rId="3188" sId="1" ref="A6:XFD6" action="deleteRow">
    <rfmt sheetId="1" xfDxf="1" sqref="A6:XFD6" start="0" length="0">
      <dxf>
        <font>
          <color auto="1"/>
        </font>
        <alignment vertical="center"/>
      </dxf>
    </rfmt>
    <rcc rId="0" sId="1" dxf="1">
      <nc r="B6" t="inlineStr">
        <is>
          <t>7.1.</t>
        </is>
      </nc>
      <ndxf>
        <numFmt numFmtId="21" formatCode="dd/mmm"/>
        <border outline="0">
          <left style="medium">
            <color indexed="64"/>
          </left>
          <right style="thin">
            <color indexed="64"/>
          </right>
          <top style="thin">
            <color indexed="64"/>
          </top>
          <bottom style="thin">
            <color indexed="64"/>
          </bottom>
        </border>
      </ndxf>
    </rcc>
    <rcc rId="0" sId="1" dxf="1">
      <nc r="C6" t="inlineStr">
        <is>
          <r>
            <t xml:space="preserve">Tisk a vazba </t>
          </r>
          <r>
            <rPr>
              <sz val="11"/>
              <rFont val="Calibri"/>
              <family val="2"/>
            </rPr>
            <t>-  průvodce expozicí v německém a anglickém jazyce, doplněný grafikou a fotografiemi z expozice pro návštěvníky, kteří neovládají češtinu, průvodce bude k zapůjčení na pokladně, specifikace: formát A4, vnitřní strany 90 g Gprint ofset, 4/4, 16 stran, obálka 250 g křída, lesk 4/4 (pantone), lamino lesk 1/0, parciální lak 15 %, vazba V1, 100 ks, grafický podklad pro výrobu zpracuje dodavatel expozice, textové a obrazové podklady dodá zadavatel, struktura průvodce bude kopírovat strukturu expozice.</t>
          </r>
        </is>
      </nc>
      <ndxf>
        <font>
          <b/>
          <color auto="1"/>
        </font>
        <alignment wrapText="1"/>
        <border outline="0">
          <left style="thin">
            <color indexed="64"/>
          </left>
          <right style="thin">
            <color indexed="64"/>
          </right>
          <top style="thin">
            <color indexed="64"/>
          </top>
          <bottom style="thin">
            <color indexed="64"/>
          </bottom>
        </border>
      </ndxf>
    </rcc>
    <rcc rId="0" sId="1" dxf="1">
      <nc r="D6" t="inlineStr">
        <is>
          <t>ks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100</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fmt sheetId="1" sqref="J6" start="0" length="0">
      <dxf>
        <alignment horizontal="center" wrapText="1"/>
        <border outline="0">
          <left style="thin">
            <color indexed="64"/>
          </left>
          <right style="medium">
            <color indexed="64"/>
          </right>
          <top style="thin">
            <color indexed="64"/>
          </top>
          <bottom style="thin">
            <color indexed="64"/>
          </bottom>
        </border>
      </dxf>
    </rfmt>
  </rrc>
  <rrc rId="3189" sId="1" ref="A6:XFD6" action="deleteRow">
    <rfmt sheetId="1" xfDxf="1" sqref="A6:XFD6" start="0" length="0">
      <dxf>
        <font>
          <color auto="1"/>
        </font>
        <alignment vertical="center"/>
      </dxf>
    </rfmt>
    <rcc rId="0" sId="1" dxf="1">
      <nc r="B6" t="inlineStr">
        <is>
          <t>7.2.</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honoráře pro zpracovatele,</t>
          </r>
          <r>
            <rPr>
              <sz val="11"/>
              <rFont val="Calibri"/>
              <family val="2"/>
            </rPr>
            <t xml:space="preserve"> odborná garance</t>
          </r>
        </is>
      </nc>
      <ndxf>
        <font>
          <color auto="1"/>
        </font>
        <alignment wrapText="1"/>
        <border outline="0">
          <left style="thin">
            <color indexed="64"/>
          </left>
          <right style="thin">
            <color indexed="64"/>
          </right>
          <top style="thin">
            <color indexed="64"/>
          </top>
          <bottom style="thin">
            <color indexed="64"/>
          </bottom>
        </border>
      </ndxf>
    </rcc>
    <rcc rId="0" sId="1" dxf="1">
      <nc r="D6" t="inlineStr">
        <is>
          <t>hod.</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100</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fmt sheetId="1" sqref="J6" start="0" length="0">
      <dxf>
        <alignment horizontal="center" wrapText="1"/>
        <border outline="0">
          <left style="thin">
            <color indexed="64"/>
          </left>
          <right style="medium">
            <color indexed="64"/>
          </right>
          <top style="thin">
            <color indexed="64"/>
          </top>
          <bottom style="thin">
            <color indexed="64"/>
          </bottom>
        </border>
      </dxf>
    </rfmt>
  </rrc>
  <rrc rId="3190" sId="1" ref="A6:XFD6" action="deleteRow">
    <rfmt sheetId="1" xfDxf="1" sqref="A6:XFD6" start="0" length="0">
      <dxf>
        <font>
          <color auto="1"/>
        </font>
        <alignment vertical="center"/>
      </dxf>
    </rfmt>
    <rcc rId="0" sId="1" dxf="1">
      <nc r="B6" t="inlineStr">
        <is>
          <t>7.3.</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charset val="238"/>
            </rPr>
            <t>Překlad vybraných textů a popisek</t>
          </r>
          <r>
            <rPr>
              <sz val="11"/>
              <rFont val="Calibri"/>
              <family val="2"/>
              <charset val="238"/>
            </rPr>
            <t xml:space="preserve"> </t>
          </r>
          <r>
            <rPr>
              <b/>
              <sz val="11"/>
              <rFont val="Calibri"/>
              <family val="2"/>
            </rPr>
            <t>do anglického</t>
          </r>
          <r>
            <rPr>
              <sz val="11"/>
              <rFont val="Calibri"/>
              <family val="2"/>
              <charset val="238"/>
            </rPr>
            <t xml:space="preserve"> jazyka (zahrnuje tištěný průvodce i celopu expozici)</t>
          </r>
        </is>
      </nc>
      <ndxf>
        <alignment wrapText="1"/>
        <border outline="0">
          <left style="thin">
            <color indexed="64"/>
          </left>
          <right style="thin">
            <color indexed="64"/>
          </right>
          <top style="thin">
            <color indexed="64"/>
          </top>
          <bottom style="thin">
            <color indexed="64"/>
          </bottom>
        </border>
      </ndxf>
    </rcc>
    <rcc rId="0" sId="1" dxf="1">
      <nc r="D6" t="inlineStr">
        <is>
          <t>NS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50</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fmt sheetId="1" sqref="J6" start="0" length="0">
      <dxf>
        <alignment horizontal="center" wrapText="1"/>
        <border outline="0">
          <left style="thin">
            <color indexed="64"/>
          </left>
          <right style="medium">
            <color indexed="64"/>
          </right>
          <top style="thin">
            <color indexed="64"/>
          </top>
          <bottom style="thin">
            <color indexed="64"/>
          </bottom>
        </border>
      </dxf>
    </rfmt>
  </rrc>
  <rrc rId="3191" sId="1" ref="A6:XFD6" action="deleteRow">
    <rfmt sheetId="1" xfDxf="1" sqref="A6:XFD6" start="0" length="0">
      <dxf>
        <font>
          <color auto="1"/>
        </font>
        <alignment vertical="center"/>
      </dxf>
    </rfmt>
    <rcc rId="0" sId="1" dxf="1">
      <nc r="B6" t="inlineStr">
        <is>
          <t>7.4.</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charset val="238"/>
            </rPr>
            <t>Překlad vybraných textů a popisek</t>
          </r>
          <r>
            <rPr>
              <b/>
              <sz val="11"/>
              <rFont val="Calibri"/>
              <family val="2"/>
            </rPr>
            <t xml:space="preserve"> do německého </t>
          </r>
          <r>
            <rPr>
              <sz val="11"/>
              <rFont val="Calibri"/>
              <family val="2"/>
              <charset val="238"/>
            </rPr>
            <t>jazyka (zahrnuje tištěný průvodce i celopu expozici)</t>
          </r>
        </is>
      </nc>
      <ndxf>
        <alignment wrapText="1"/>
        <border outline="0">
          <left style="thin">
            <color indexed="64"/>
          </left>
          <right style="thin">
            <color indexed="64"/>
          </right>
          <top style="thin">
            <color indexed="64"/>
          </top>
          <bottom style="thin">
            <color indexed="64"/>
          </bottom>
        </border>
      </ndxf>
    </rcc>
    <rcc rId="0" sId="1" dxf="1">
      <nc r="D6" t="inlineStr">
        <is>
          <t>NS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50</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fmt sheetId="1" sqref="J6" start="0" length="0">
      <dxf>
        <alignment horizontal="center" wrapText="1"/>
        <border outline="0">
          <left style="thin">
            <color indexed="64"/>
          </left>
          <right style="medium">
            <color indexed="64"/>
          </right>
          <top style="thin">
            <color indexed="64"/>
          </top>
          <bottom style="thin">
            <color indexed="64"/>
          </bottom>
        </border>
      </dxf>
    </rfmt>
  </rrc>
  <rrc rId="3192" sId="1" ref="A6:XFD6" action="deleteRow">
    <rfmt sheetId="1" xfDxf="1" sqref="A6:XFD6" start="0" length="0">
      <dxf>
        <font>
          <color auto="1"/>
        </font>
        <alignment vertical="center"/>
      </dxf>
    </rfmt>
    <rcc rId="0" sId="1" dxf="1">
      <nc r="B6" t="inlineStr">
        <is>
          <t>7.5.</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charset val="238"/>
            </rPr>
            <t>Jazyková korektura textů</t>
          </r>
          <r>
            <rPr>
              <sz val="11"/>
              <rFont val="Calibri"/>
              <family val="2"/>
              <charset val="238"/>
            </rPr>
            <t xml:space="preserve"> - český, anglický, německý (zahrnuje tištěný průvodce i celopu expozici)</t>
          </r>
        </is>
      </nc>
      <ndxf>
        <alignment wrapText="1"/>
        <border outline="0">
          <left style="thin">
            <color indexed="64"/>
          </left>
          <right style="thin">
            <color indexed="64"/>
          </right>
          <top style="thin">
            <color indexed="64"/>
          </top>
          <bottom style="thin">
            <color indexed="64"/>
          </bottom>
        </border>
      </ndxf>
    </rcc>
    <rcc rId="0" sId="1" dxf="1">
      <nc r="D6" t="inlineStr">
        <is>
          <t>NS</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150</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fmt sheetId="1" sqref="J6" start="0" length="0">
      <dxf>
        <alignment horizontal="center" wrapText="1"/>
        <border outline="0">
          <left style="thin">
            <color indexed="64"/>
          </left>
          <right style="medium">
            <color indexed="64"/>
          </right>
          <top style="thin">
            <color indexed="64"/>
          </top>
          <bottom style="thin">
            <color indexed="64"/>
          </bottom>
        </border>
      </dxf>
    </rfmt>
  </rrc>
  <rrc rId="3193" sId="1" ref="A6:XFD6" action="deleteRow">
    <undo index="65535" exp="ref" dr="G6" r="G40" sId="1"/>
    <rfmt sheetId="1" xfDxf="1" sqref="A6:XFD6" start="0" length="0">
      <dxf>
        <font>
          <color auto="1"/>
        </font>
        <alignment vertical="center"/>
      </dxf>
    </rfmt>
    <rcc rId="0" sId="1" dxf="1">
      <nc r="B6" t="inlineStr">
        <is>
          <t>8.</t>
        </is>
      </nc>
      <ndxf>
        <fill>
          <patternFill patternType="solid">
            <bgColor theme="4" tint="0.79998168889431442"/>
          </patternFill>
        </fill>
        <border outline="0">
          <left style="medium">
            <color indexed="64"/>
          </left>
          <right style="thin">
            <color indexed="64"/>
          </right>
          <top style="thin">
            <color indexed="64"/>
          </top>
          <bottom style="thin">
            <color indexed="64"/>
          </bottom>
        </border>
      </ndxf>
    </rcc>
    <rcc rId="0" sId="1" dxf="1">
      <nc r="C6" t="inlineStr">
        <is>
          <t xml:space="preserve">Interaktivní prvky </t>
        </is>
      </nc>
      <ndxf>
        <font>
          <b/>
          <color auto="1"/>
        </font>
        <fill>
          <patternFill patternType="solid">
            <bgColor theme="4" tint="0.79998168889431442"/>
          </patternFill>
        </fill>
        <alignment wrapText="1"/>
        <border outline="0">
          <left style="thin">
            <color indexed="64"/>
          </left>
          <right style="thin">
            <color indexed="64"/>
          </right>
          <top style="thin">
            <color indexed="64"/>
          </top>
          <bottom style="thin">
            <color indexed="64"/>
          </bottom>
        </border>
      </ndxf>
    </rcc>
    <rfmt sheetId="1" sqref="D6" start="0" length="0">
      <dxf>
        <fill>
          <patternFill patternType="solid">
            <bgColor theme="4" tint="0.79998168889431442"/>
          </patternFill>
        </fill>
        <alignment horizontal="center"/>
        <border outline="0">
          <left style="thin">
            <color indexed="64"/>
          </left>
          <right style="thin">
            <color indexed="64"/>
          </right>
          <top style="thin">
            <color indexed="64"/>
          </top>
          <bottom style="thin">
            <color indexed="64"/>
          </bottom>
        </border>
      </dxf>
    </rfmt>
    <rfmt sheetId="1" sqref="E6" start="0" length="0">
      <dxf>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protection locked="0"/>
      </dxf>
    </rfmt>
    <rfmt sheetId="1" sqref="F6" start="0" length="0">
      <dxf>
        <fill>
          <patternFill patternType="solid">
            <bgColor theme="4" tint="0.79998168889431442"/>
          </patternFill>
        </fill>
        <border outline="0">
          <left style="thin">
            <color indexed="64"/>
          </left>
          <right style="thin">
            <color indexed="64"/>
          </right>
          <top style="thin">
            <color indexed="64"/>
          </top>
          <bottom style="thin">
            <color indexed="64"/>
          </bottom>
        </border>
      </dxf>
    </rfmt>
    <rcc rId="0" sId="1" dxf="1">
      <nc r="G6">
        <f>SUM(G7:G16)</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ndxf>
    </rcc>
    <rcc rId="0" sId="1" dxf="1">
      <nc r="H6">
        <f>G6*0.21</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cc rId="0" sId="1" dxf="1">
      <nc r="I6">
        <f>H6+G6</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fmt sheetId="1" sqref="J6" start="0" length="0">
      <dxf>
        <fill>
          <patternFill patternType="solid">
            <bgColor theme="4" tint="0.79998168889431442"/>
          </patternFill>
        </fill>
        <alignment horizontal="center" wrapText="1"/>
        <border outline="0">
          <left style="thin">
            <color indexed="64"/>
          </left>
          <right style="medium">
            <color indexed="64"/>
          </right>
          <top style="thin">
            <color indexed="64"/>
          </top>
          <bottom style="thin">
            <color indexed="64"/>
          </bottom>
        </border>
      </dxf>
    </rfmt>
  </rrc>
  <rrc rId="3194" sId="1" ref="A6:XFD6" action="deleteRow">
    <rfmt sheetId="1" xfDxf="1" sqref="A6:XFD6" start="0" length="0">
      <dxf>
        <font>
          <color auto="1"/>
        </font>
        <alignment vertical="center"/>
      </dxf>
    </rfmt>
    <rcc rId="0" sId="1" dxf="1">
      <nc r="B6" t="inlineStr">
        <is>
          <t>8.1.</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Místa v Kopřivnici</t>
          </r>
          <r>
            <rPr>
              <sz val="11"/>
              <rFont val="Calibri"/>
              <family val="2"/>
              <charset val="238"/>
            </rPr>
            <t xml:space="preserve"> - odklápěcí destičky - otevírací okénka, na čelní straně písmeno z abecedy související s místem na mapě, zadní strana destičky po otevření uvádí textovou popisku, plocha pod ní -  fotka daného místa v mapě. (MDF lakovaná, skryté odolné panty na horní straně destiček)</t>
          </r>
        </is>
      </nc>
      <ndxf>
        <font>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 xml:space="preserve">IP 1 </t>
        </is>
      </nc>
      <ndxf>
        <alignment horizontal="center" wrapText="1"/>
        <border outline="0">
          <left style="thin">
            <color indexed="64"/>
          </left>
          <right style="medium">
            <color indexed="64"/>
          </right>
          <top style="thin">
            <color indexed="64"/>
          </top>
          <bottom style="thin">
            <color indexed="64"/>
          </bottom>
        </border>
      </ndxf>
    </rcc>
  </rrc>
  <rrc rId="3195" sId="1" ref="A6:XFD6" action="deleteRow">
    <rfmt sheetId="1" xfDxf="1" sqref="A6:XFD6" start="0" length="0">
      <dxf>
        <font>
          <color auto="1"/>
        </font>
        <alignment vertical="center"/>
      </dxf>
    </rfmt>
    <rcc rId="0" sId="1" dxf="1">
      <nc r="B6" t="inlineStr">
        <is>
          <t>8.2.</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Místa ve světě</t>
          </r>
          <r>
            <rPr>
              <sz val="11"/>
              <rFont val="Calibri"/>
              <family val="2"/>
              <charset val="238"/>
            </rPr>
            <t xml:space="preserve"> - odklápěcí destičky - otevírací okénka, na čelní straně písmeno z abecedy související s místem na mapě, zadní strana destičky po otevření uvádí textovou popisku, plocha pod ní -  fotka daného místa v mapě. (MDF lakovaná, skryté odolné panty na horní straně destiček)</t>
          </r>
        </is>
      </nc>
      <ndxf>
        <font>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IP 2</t>
        </is>
      </nc>
      <ndxf>
        <alignment horizontal="center" wrapText="1"/>
        <border outline="0">
          <left style="thin">
            <color indexed="64"/>
          </left>
          <right style="medium">
            <color indexed="64"/>
          </right>
          <top style="thin">
            <color indexed="64"/>
          </top>
          <bottom style="thin">
            <color indexed="64"/>
          </bottom>
        </border>
      </ndxf>
    </rcc>
  </rrc>
  <rrc rId="3196" sId="1" ref="A6:XFD6" action="deleteRow">
    <rfmt sheetId="1" xfDxf="1" sqref="A6:XFD6" start="0" length="0">
      <dxf>
        <font>
          <color auto="1"/>
        </font>
        <alignment vertical="center"/>
      </dxf>
    </rfmt>
    <rcc rId="0" sId="1" dxf="1">
      <nc r="B6" t="inlineStr">
        <is>
          <t>8.3.</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 xml:space="preserve">Postav atletický stadion, zjisti délku trati na stadionu, </t>
          </r>
          <r>
            <rPr>
              <sz val="11"/>
              <rFont val="Calibri"/>
              <family val="2"/>
            </rPr>
            <t xml:space="preserve">magnetická tabule, čtverce s grafikou, rozřezanou na prvky - díly. Po poskládánií oválu a sportovišť bude také čitelný text popisků s údaji o rozměrech a parametrech stadionu. </t>
          </r>
        </is>
      </nc>
      <ndxf>
        <font>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IP 3</t>
        </is>
      </nc>
      <ndxf>
        <alignment horizontal="center" wrapText="1"/>
        <border outline="0">
          <left style="thin">
            <color indexed="64"/>
          </left>
          <right style="medium">
            <color indexed="64"/>
          </right>
          <top style="thin">
            <color indexed="64"/>
          </top>
          <bottom style="thin">
            <color indexed="64"/>
          </bottom>
        </border>
      </ndxf>
    </rcc>
  </rrc>
  <rrc rId="3197" sId="1" ref="A6:XFD6" action="deleteRow">
    <rfmt sheetId="1" xfDxf="1" sqref="A6:XFD6" start="0" length="0">
      <dxf>
        <font>
          <color auto="1"/>
        </font>
        <alignment vertical="center"/>
      </dxf>
    </rfmt>
    <rcc rId="0" sId="1" dxf="1">
      <nc r="B6" t="inlineStr">
        <is>
          <t>8.4.</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 xml:space="preserve">Jak rychle kdo běží </t>
          </r>
          <r>
            <rPr>
              <sz val="11"/>
              <rFont val="Calibri"/>
              <family val="2"/>
            </rPr>
            <t>- Vnější časový kruh a vnitřní kruh srychlostními údaji spojený. Střední šedý kruh s piktogramy se samostatně otáčí. Přiřazením příslušné rychlosti k piktogramu se dozvíme jakou rychlostí zvíře či běžec EZ se pohybuje. Tu je provázanost na interaktivní panel P5, který nám určuje čas na základě vzdálenosti.</t>
          </r>
        </is>
      </nc>
      <ndxf>
        <font>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IP 4</t>
        </is>
      </nc>
      <ndxf>
        <alignment horizontal="center" wrapText="1"/>
        <border outline="0">
          <left style="thin">
            <color indexed="64"/>
          </left>
          <right style="medium">
            <color indexed="64"/>
          </right>
          <top style="thin">
            <color indexed="64"/>
          </top>
          <bottom style="thin">
            <color indexed="64"/>
          </bottom>
        </border>
      </ndxf>
    </rcc>
  </rrc>
  <rrc rId="3198" sId="1" ref="A6:XFD6" action="deleteRow">
    <rfmt sheetId="1" xfDxf="1" sqref="A6:XFD6" start="0" length="0">
      <dxf>
        <font>
          <color auto="1"/>
        </font>
        <alignment vertical="center"/>
      </dxf>
    </rfmt>
    <rcc rId="0" sId="1" dxf="1">
      <nc r="B6" t="inlineStr">
        <is>
          <t>8.5.</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 xml:space="preserve">Kolik kdo uběhne </t>
          </r>
          <r>
            <rPr>
              <sz val="11"/>
              <rFont val="Calibri"/>
              <family val="2"/>
            </rPr>
            <t xml:space="preserve">- Posuvný kříž pohybující se po mechanické horizontální  a vertikální lati/ose, pro  vyhodnocení správné hodnoty. </t>
          </r>
        </is>
      </nc>
      <ndxf>
        <font>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IP 5</t>
        </is>
      </nc>
      <ndxf>
        <alignment horizontal="center" wrapText="1"/>
        <border outline="0">
          <left style="thin">
            <color indexed="64"/>
          </left>
          <right style="medium">
            <color indexed="64"/>
          </right>
          <top style="thin">
            <color indexed="64"/>
          </top>
          <bottom style="thin">
            <color indexed="64"/>
          </bottom>
        </border>
      </ndxf>
    </rcc>
  </rrc>
  <rrc rId="3199" sId="1" ref="A6:XFD6" action="deleteRow">
    <rfmt sheetId="1" xfDxf="1" sqref="A6:XFD6" start="0" length="0">
      <dxf>
        <font>
          <color auto="1"/>
        </font>
        <alignment vertical="center"/>
      </dxf>
    </rfmt>
    <rcc rId="0" sId="1" dxf="1">
      <nc r="B6" t="inlineStr">
        <is>
          <t>8.6.</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Natočili...</t>
          </r>
          <r>
            <rPr>
              <sz val="11"/>
              <rFont val="Calibri"/>
              <family val="2"/>
            </rPr>
            <t xml:space="preserve"> Interaktivní dotykový panel . Graficky potištěná plocha s kapacitními snímači na zadní straně v místech zvýrazněných slov, tato zvýrazněná slova se nacházejí na různých místech expozice a vážou se ke konkrétním hlasovým komentářům, které je možno slyšet zde v tomto interaktivním prvku. </t>
          </r>
        </is>
      </nc>
      <ndxf>
        <font>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IP 6</t>
        </is>
      </nc>
      <ndxf>
        <alignment horizontal="center" wrapText="1"/>
        <border outline="0">
          <left style="thin">
            <color indexed="64"/>
          </left>
          <right style="medium">
            <color indexed="64"/>
          </right>
          <top style="thin">
            <color indexed="64"/>
          </top>
          <bottom style="thin">
            <color indexed="64"/>
          </bottom>
        </border>
      </ndxf>
    </rcc>
  </rrc>
  <rrc rId="3200" sId="1" ref="A6:XFD6" action="deleteRow">
    <rfmt sheetId="1" xfDxf="1" sqref="A6:XFD6" start="0" length="0">
      <dxf>
        <font>
          <color auto="1"/>
        </font>
        <alignment vertical="center"/>
      </dxf>
    </rfmt>
    <rcc rId="0" sId="1" dxf="1">
      <nc r="B6" t="inlineStr">
        <is>
          <t>8.7.</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Vyfotili...</t>
          </r>
          <r>
            <rPr>
              <sz val="11"/>
              <rFont val="Calibri"/>
              <family val="2"/>
            </rPr>
            <t xml:space="preserve"> Interaktvní hra s fotografiemi v přihrádkách jsou volně zasunuté desky do "kartotéky", principem hry je vytahovat fotky a vracet je nazpět do kartotéky, ale pokud možno ve správném časovém pořadí.  čelní strana bez označení, jedna stana obsahuje historický snímek, datum pořízení, místo pořízení, zadní strana obsahuje krátký příběh vážící se k dané konkrétní fotografii. Jsou zde fotografie od narozeni do smrti EZ. </t>
          </r>
        </is>
      </nc>
      <ndxf>
        <font>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IP 7</t>
        </is>
      </nc>
      <ndxf>
        <alignment horizontal="center" wrapText="1"/>
        <border outline="0">
          <left style="thin">
            <color indexed="64"/>
          </left>
          <right style="medium">
            <color indexed="64"/>
          </right>
          <top style="thin">
            <color indexed="64"/>
          </top>
          <bottom style="thin">
            <color indexed="64"/>
          </bottom>
        </border>
      </ndxf>
    </rcc>
  </rrc>
  <rrc rId="3201" sId="1" ref="A6:XFD6" action="deleteRow">
    <rfmt sheetId="1" xfDxf="1" sqref="A6:XFD6" start="0" length="0">
      <dxf>
        <font>
          <color auto="1"/>
        </font>
        <alignment vertical="center"/>
      </dxf>
    </rfmt>
    <rcc rId="0" sId="1" dxf="1">
      <nc r="B6" t="inlineStr">
        <is>
          <t>8.8.</t>
        </is>
      </nc>
      <ndxf>
        <border outline="0">
          <left style="medium">
            <color indexed="64"/>
          </left>
          <right style="thin">
            <color indexed="64"/>
          </right>
          <top style="thin">
            <color indexed="64"/>
          </top>
          <bottom style="thin">
            <color indexed="64"/>
          </bottom>
        </border>
      </ndxf>
    </rcc>
    <rcc rId="0" sId="1" dxf="1">
      <nc r="C6" t="inlineStr">
        <is>
          <r>
            <rPr>
              <b/>
              <sz val="11"/>
              <rFont val="Calibri"/>
              <family val="2"/>
            </rPr>
            <t>Napsali...</t>
          </r>
          <r>
            <rPr>
              <sz val="11"/>
              <rFont val="Calibri"/>
              <family val="2"/>
            </rPr>
            <t xml:space="preserve"> Interaktivní dotyková obrazovka - slideshou skenovaných článků o EZ. Možnost zastavit slideshow a čist konkrétní článek. Další možnosti - přiblížit, listovat články,</t>
          </r>
        </is>
      </nc>
      <ndxf>
        <font>
          <color auto="1"/>
        </font>
        <alignment wrapText="1"/>
        <border outline="0">
          <left style="thin">
            <color indexed="64"/>
          </left>
          <right style="thin">
            <color indexed="64"/>
          </right>
          <top style="thin">
            <color indexed="64"/>
          </top>
          <bottom style="thin">
            <color indexed="64"/>
          </bottom>
        </border>
      </ndxf>
    </rcc>
    <rcc rId="0" sId="1" dxf="1">
      <nc r="D6" t="inlineStr">
        <is>
          <t>komplet</t>
        </is>
      </nc>
      <ndxf>
        <alignment horizontal="center"/>
        <border outline="0">
          <left style="thin">
            <color indexed="64"/>
          </left>
          <right style="thin">
            <color indexed="64"/>
          </right>
          <top style="thin">
            <color indexed="64"/>
          </top>
          <bottom style="thin">
            <color indexed="64"/>
          </bottom>
        </border>
      </ndxf>
    </rcc>
    <rfmt sheetId="1" sqref="E6"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6">
        <v>1</v>
      </nc>
      <ndxf>
        <border outline="0">
          <left style="thin">
            <color indexed="64"/>
          </left>
          <right style="thin">
            <color indexed="64"/>
          </right>
          <top style="thin">
            <color indexed="64"/>
          </top>
          <bottom style="thin">
            <color indexed="64"/>
          </bottom>
        </border>
      </ndxf>
    </rcc>
    <rcc rId="0" sId="1" dxf="1">
      <nc r="G6">
        <f>E6*F6</f>
      </nc>
      <ndxf>
        <numFmt numFmtId="164" formatCode="#,##0.00\ _K_č"/>
        <border outline="0">
          <left style="thin">
            <color indexed="64"/>
          </left>
          <right style="thin">
            <color indexed="64"/>
          </right>
          <top style="thin">
            <color indexed="64"/>
          </top>
          <bottom style="thin">
            <color indexed="64"/>
          </bottom>
        </border>
      </ndxf>
    </rcc>
    <rcc rId="0" sId="1" dxf="1">
      <nc r="H6">
        <f>G6*0.21</f>
      </nc>
      <ndxf>
        <numFmt numFmtId="164" formatCode="#,##0.00\ _K_č"/>
        <border outline="0">
          <left style="thin">
            <color indexed="64"/>
          </left>
          <right style="thin">
            <color indexed="64"/>
          </right>
          <top style="thin">
            <color indexed="64"/>
          </top>
        </border>
      </ndxf>
    </rcc>
    <rcc rId="0" sId="1" dxf="1">
      <nc r="I6">
        <f>H6+G6</f>
      </nc>
      <ndxf>
        <numFmt numFmtId="164" formatCode="#,##0.00\ _K_č"/>
        <border outline="0">
          <left style="thin">
            <color indexed="64"/>
          </left>
          <right style="thin">
            <color indexed="64"/>
          </right>
          <top style="thin">
            <color indexed="64"/>
          </top>
        </border>
      </ndxf>
    </rcc>
    <rcc rId="0" sId="1" dxf="1">
      <nc r="J6" t="inlineStr">
        <is>
          <t>IP 8, AVT 4</t>
        </is>
      </nc>
      <ndxf>
        <alignment horizontal="center" wrapText="1"/>
        <border outline="0">
          <left style="thin">
            <color indexed="64"/>
          </left>
          <right style="medium">
            <color indexed="64"/>
          </right>
          <top style="thin">
            <color indexed="64"/>
          </top>
          <bottom style="thin">
            <color indexed="64"/>
          </bottom>
        </border>
      </ndxf>
    </rcc>
  </rrc>
  <rrc rId="3202" sId="1" ref="A8:XFD8" action="deleteRow">
    <undo index="65535" exp="ref" dr="G8" r="G31" sId="1"/>
    <rfmt sheetId="1" xfDxf="1" sqref="A8:XFD8" start="0" length="0">
      <dxf>
        <font>
          <color auto="1"/>
        </font>
        <alignment vertical="center"/>
      </dxf>
    </rfmt>
    <rcc rId="0" sId="1" dxf="1">
      <nc r="B8" t="inlineStr">
        <is>
          <t>9.</t>
        </is>
      </nc>
      <ndxf>
        <fill>
          <patternFill patternType="solid">
            <bgColor theme="4" tint="0.79998168889431442"/>
          </patternFill>
        </fill>
        <border outline="0">
          <left style="medium">
            <color indexed="64"/>
          </left>
          <right style="thin">
            <color indexed="64"/>
          </right>
          <top style="thin">
            <color indexed="64"/>
          </top>
          <bottom style="thin">
            <color indexed="64"/>
          </bottom>
        </border>
      </ndxf>
    </rcc>
    <rcc rId="0" sId="1" dxf="1">
      <nc r="C8" t="inlineStr">
        <is>
          <r>
            <t xml:space="preserve">Audiovizuální - multimediální technika </t>
          </r>
          <r>
            <rPr>
              <sz val="11"/>
              <rFont val="Calibri"/>
              <family val="2"/>
            </rPr>
            <t>- repro, projektory, displeje</t>
          </r>
        </is>
      </nc>
      <ndxf>
        <font>
          <b/>
          <color auto="1"/>
        </font>
        <fill>
          <patternFill patternType="solid">
            <bgColor theme="4" tint="0.79998168889431442"/>
          </patternFill>
        </fill>
        <alignment wrapText="1"/>
        <border outline="0">
          <left style="thin">
            <color indexed="64"/>
          </left>
          <right style="thin">
            <color indexed="64"/>
          </right>
          <top style="thin">
            <color indexed="64"/>
          </top>
          <bottom style="thin">
            <color indexed="64"/>
          </bottom>
        </border>
      </ndxf>
    </rcc>
    <rfmt sheetId="1" sqref="D8" start="0" length="0">
      <dxf>
        <fill>
          <patternFill patternType="solid">
            <bgColor theme="4" tint="0.79998168889431442"/>
          </patternFill>
        </fill>
        <alignment horizontal="center"/>
        <border outline="0">
          <left style="thin">
            <color indexed="64"/>
          </left>
          <right style="thin">
            <color indexed="64"/>
          </right>
          <top style="thin">
            <color indexed="64"/>
          </top>
          <bottom style="thin">
            <color indexed="64"/>
          </bottom>
        </border>
      </dxf>
    </rfmt>
    <rfmt sheetId="1" sqref="E8" start="0" length="0">
      <dxf>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protection locked="0"/>
      </dxf>
    </rfmt>
    <rfmt sheetId="1" sqref="F8" start="0" length="0">
      <dxf>
        <fill>
          <patternFill patternType="solid">
            <bgColor theme="4" tint="0.79998168889431442"/>
          </patternFill>
        </fill>
        <border outline="0">
          <left style="thin">
            <color indexed="64"/>
          </left>
          <right style="thin">
            <color indexed="64"/>
          </right>
          <top style="thin">
            <color indexed="64"/>
          </top>
          <bottom style="thin">
            <color indexed="64"/>
          </bottom>
        </border>
      </dxf>
    </rfmt>
    <rcc rId="0" sId="1" dxf="1">
      <nc r="G8">
        <f>SUM(G9:G18)</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ndxf>
    </rcc>
    <rcc rId="0" sId="1" dxf="1">
      <nc r="H8">
        <f>G8*0.21</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cc rId="0" sId="1" dxf="1">
      <nc r="I8">
        <f>H8+G8</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fmt sheetId="1" sqref="J8" start="0" length="0">
      <dxf>
        <fill>
          <patternFill patternType="solid">
            <bgColor theme="4" tint="0.79998168889431442"/>
          </patternFill>
        </fill>
        <alignment horizontal="center" wrapText="1"/>
        <border outline="0">
          <left style="thin">
            <color indexed="64"/>
          </left>
          <right style="medium">
            <color indexed="64"/>
          </right>
          <top style="thin">
            <color indexed="64"/>
          </top>
          <bottom style="thin">
            <color indexed="64"/>
          </bottom>
        </border>
      </dxf>
    </rfmt>
  </rrc>
  <rrc rId="3203" sId="1" ref="A8:XFD8" action="deleteRow">
    <rfmt sheetId="1" xfDxf="1" sqref="A8:XFD8" start="0" length="0">
      <dxf>
        <font>
          <color auto="1"/>
        </font>
        <alignment vertical="center"/>
      </dxf>
    </rfmt>
    <rcc rId="0" sId="1" dxf="1">
      <nc r="B8" t="inlineStr">
        <is>
          <t>9.1.</t>
        </is>
      </nc>
      <ndxf>
        <border outline="0">
          <left style="medium">
            <color indexed="64"/>
          </left>
          <right style="thin">
            <color indexed="64"/>
          </right>
          <top style="thin">
            <color indexed="64"/>
          </top>
          <bottom style="thin">
            <color indexed="64"/>
          </bottom>
        </border>
      </ndxf>
    </rcc>
    <rcc rId="0" sId="1" dxf="1">
      <nc r="C8" t="inlineStr">
        <is>
          <r>
            <t xml:space="preserve">Projektor, </t>
          </r>
          <r>
            <rPr>
              <sz val="11"/>
              <rFont val="Calibri"/>
              <family val="2"/>
            </rPr>
            <t>Minimální požadavky:
Projektor DLP laser, 4K Ultra HD, 3840 × 2160, 16:9, 3D, svítivost 5000 ANSI lm, kontrast 2000000:1, USB, LAN,</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ks</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1</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cc rId="0" sId="1" dxf="1">
      <nc r="J8" t="inlineStr">
        <is>
          <t>AVT 8</t>
        </is>
      </nc>
      <ndxf>
        <alignment horizontal="center" wrapText="1"/>
        <border outline="0">
          <left style="thin">
            <color indexed="64"/>
          </left>
          <right style="medium">
            <color indexed="64"/>
          </right>
          <top style="thin">
            <color indexed="64"/>
          </top>
          <bottom style="thin">
            <color indexed="64"/>
          </bottom>
        </border>
      </ndxf>
    </rcc>
  </rrc>
  <rrc rId="3204" sId="1" ref="A8:XFD8" action="deleteRow">
    <rfmt sheetId="1" xfDxf="1" sqref="A8:XFD8" start="0" length="0">
      <dxf>
        <font>
          <color auto="1"/>
        </font>
        <alignment vertical="center"/>
      </dxf>
    </rfmt>
    <rcc rId="0" sId="1" dxf="1">
      <nc r="B8" t="inlineStr">
        <is>
          <t>9.2.</t>
        </is>
      </nc>
      <ndxf>
        <border outline="0">
          <left style="medium">
            <color indexed="64"/>
          </left>
          <right style="thin">
            <color indexed="64"/>
          </right>
          <top style="thin">
            <color indexed="64"/>
          </top>
          <bottom style="thin">
            <color indexed="64"/>
          </bottom>
        </border>
      </ndxf>
    </rcc>
    <rcc rId="0" sId="1" dxf="1">
      <nc r="C8" t="inlineStr">
        <is>
          <r>
            <t xml:space="preserve">Držák projektoru </t>
          </r>
          <r>
            <rPr>
              <sz val="11"/>
              <rFont val="Calibri"/>
              <family val="2"/>
            </rPr>
            <t>podle dispozic expozice s možností nastavení výchozí polohy projektoru ve třech osách.Kalkulovaná projekční vzdálenost 622mm.</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ks</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1</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cc rId="0" sId="1" dxf="1">
      <nc r="J8" t="inlineStr">
        <is>
          <t>AVT 8</t>
        </is>
      </nc>
      <ndxf>
        <alignment horizontal="center" wrapText="1"/>
        <border outline="0">
          <left style="thin">
            <color indexed="64"/>
          </left>
          <right style="medium">
            <color indexed="64"/>
          </right>
          <top style="thin">
            <color indexed="64"/>
          </top>
          <bottom style="thin">
            <color indexed="64"/>
          </bottom>
        </border>
      </ndxf>
    </rcc>
  </rrc>
  <rrc rId="3205" sId="1" ref="A8:XFD8" action="deleteRow">
    <rfmt sheetId="1" xfDxf="1" sqref="A8:XFD8" start="0" length="0">
      <dxf>
        <font>
          <color auto="1"/>
        </font>
        <alignment vertical="center"/>
      </dxf>
    </rfmt>
    <rcc rId="0" sId="1" dxf="1">
      <nc r="B8" t="inlineStr">
        <is>
          <t>9.3.</t>
        </is>
      </nc>
      <ndxf>
        <border outline="0">
          <left style="medium">
            <color indexed="64"/>
          </left>
          <right style="thin">
            <color indexed="64"/>
          </right>
          <top style="thin">
            <color indexed="64"/>
          </top>
          <bottom style="thin">
            <color indexed="64"/>
          </bottom>
        </border>
      </ndxf>
    </rcc>
    <rcc rId="0" sId="1" dxf="1">
      <nc r="C8" t="inlineStr">
        <is>
          <r>
            <t xml:space="preserve">odbavovací počítač s držákem, </t>
          </r>
          <r>
            <rPr>
              <sz val="11"/>
              <rFont val="Calibri"/>
              <family val="2"/>
            </rPr>
            <t>Minimální požadavky:
Odbavovací počítač s osmijádrovým procesorem 10 generace. RAM – min 16GB typu DDR4, SSD disk typu M2 min 512GB. Počítač vybaven dvěmi grafickými kartami typu Quadro. Každá grafická karta  s interní pamětí min 4GB a čtyřmi výstupy DP.  Dodávka včetně OS a sw potřebných pro spojení projekcí</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ks</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3</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cc rId="0" sId="1" dxf="1">
      <nc r="J8" t="inlineStr">
        <is>
          <t>AVT 4, AVT 6, AVT 9</t>
        </is>
      </nc>
      <ndxf>
        <alignment horizontal="center" wrapText="1"/>
        <border outline="0">
          <left style="thin">
            <color indexed="64"/>
          </left>
          <right style="medium">
            <color indexed="64"/>
          </right>
          <top style="thin">
            <color indexed="64"/>
          </top>
          <bottom style="thin">
            <color indexed="64"/>
          </bottom>
        </border>
      </ndxf>
    </rcc>
  </rrc>
  <rrc rId="3206" sId="1" ref="A8:XFD8" action="deleteRow">
    <rfmt sheetId="1" xfDxf="1" sqref="A8:XFD8" start="0" length="0">
      <dxf>
        <font>
          <color auto="1"/>
        </font>
        <alignment vertical="center"/>
      </dxf>
    </rfmt>
    <rcc rId="0" sId="1" dxf="1">
      <nc r="B8" t="inlineStr">
        <is>
          <t>9.4.</t>
        </is>
      </nc>
      <ndxf>
        <border outline="0">
          <left style="medium">
            <color indexed="64"/>
          </left>
          <right style="thin">
            <color indexed="64"/>
          </right>
          <top style="thin">
            <color indexed="64"/>
          </top>
          <bottom style="thin">
            <color indexed="64"/>
          </bottom>
        </border>
      </ndxf>
    </rcc>
    <rcc rId="0" sId="1" dxf="1">
      <nc r="C8" t="inlineStr">
        <is>
          <r>
            <t xml:space="preserve">Displej </t>
          </r>
          <r>
            <rPr>
              <sz val="11"/>
              <rFont val="Calibri"/>
              <family val="2"/>
            </rPr>
            <t>- Velkoformátový  86" (218,44 cm) displej, minimální požadavky: 4K Ultra HD alespoň 3840 × 2160, VA, 16:9, min. kontrast 1200:1, HDMI 1.4, VGA, USB, repro
Může být zapnutý 16 hodin denně 7 dní v týdnu 
Osazený HDMI, VGA i LAN vstupy USB přehrávač podporuje velké množství formátů,</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ks</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1</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cc rId="0" sId="1" dxf="1">
      <nc r="J8" t="inlineStr">
        <is>
          <t>AVT 3</t>
        </is>
      </nc>
      <ndxf>
        <alignment horizontal="center" wrapText="1"/>
        <border outline="0">
          <left style="thin">
            <color indexed="64"/>
          </left>
          <right style="medium">
            <color indexed="64"/>
          </right>
          <top style="thin">
            <color indexed="64"/>
          </top>
          <bottom style="thin">
            <color indexed="64"/>
          </bottom>
        </border>
      </ndxf>
    </rcc>
  </rrc>
  <rrc rId="3207" sId="1" ref="A8:XFD8" action="deleteRow">
    <rfmt sheetId="1" xfDxf="1" sqref="A8:XFD8" start="0" length="0">
      <dxf>
        <font>
          <color auto="1"/>
        </font>
        <alignment vertical="center"/>
      </dxf>
    </rfmt>
    <rcc rId="0" sId="1" dxf="1">
      <nc r="B8" t="inlineStr">
        <is>
          <t>9.5.</t>
        </is>
      </nc>
      <ndxf>
        <border outline="0">
          <left style="medium">
            <color indexed="64"/>
          </left>
          <right style="thin">
            <color indexed="64"/>
          </right>
          <top style="thin">
            <color indexed="64"/>
          </top>
          <bottom style="thin">
            <color indexed="64"/>
          </bottom>
        </border>
      </ndxf>
    </rcc>
    <rcc rId="0" sId="1" dxf="1">
      <nc r="C8" t="inlineStr">
        <is>
          <r>
            <t xml:space="preserve">Osvětlení v rámci úvodní prosvětleného vstupního  fotopanelu, </t>
          </r>
          <r>
            <rPr>
              <sz val="11"/>
              <rFont val="Calibri"/>
              <family val="2"/>
            </rPr>
            <t>výška cca 330 cm, šířka cca 180 cm tloušťka 20  cm, , LED komponenty celoplošného prosvětlení s ovládáním. Komplet včetně montáže a elektrorevize. Osvětlení zajišťuje LED pásek 13W/m 24V CRI98 IP20 - Teplota chromatičnosti (K) : Denní bílá</t>
          </r>
          <r>
            <rPr>
              <b/>
              <sz val="11"/>
              <rFont val="Calibri"/>
              <family val="2"/>
              <charset val="238"/>
            </rPr>
            <t>, (</t>
          </r>
          <r>
            <rPr>
              <sz val="11"/>
              <rFont val="Calibri"/>
              <family val="2"/>
            </rPr>
            <t>viz samostatný výkres AVT 1)</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komplet</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1</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cc rId="0" sId="1" dxf="1">
      <nc r="J8" t="inlineStr">
        <is>
          <t>AVT 1</t>
        </is>
      </nc>
      <ndxf>
        <alignment horizontal="center"/>
        <border outline="0">
          <left style="thin">
            <color indexed="64"/>
          </left>
          <right style="medium">
            <color indexed="64"/>
          </right>
          <top style="thin">
            <color indexed="64"/>
          </top>
          <bottom style="thin">
            <color indexed="64"/>
          </bottom>
        </border>
      </ndxf>
    </rcc>
  </rrc>
  <rrc rId="3208" sId="1" ref="A8:XFD8" action="deleteRow">
    <rfmt sheetId="1" xfDxf="1" sqref="A8:XFD8" start="0" length="0">
      <dxf>
        <font>
          <color auto="1"/>
        </font>
        <alignment vertical="center"/>
      </dxf>
    </rfmt>
    <rcc rId="0" sId="1" dxf="1">
      <nc r="B8" t="inlineStr">
        <is>
          <t>9.6.</t>
        </is>
      </nc>
      <ndxf>
        <border outline="0">
          <left style="medium">
            <color indexed="64"/>
          </left>
          <right style="thin">
            <color indexed="64"/>
          </right>
          <top style="thin">
            <color indexed="64"/>
          </top>
          <bottom style="thin">
            <color indexed="64"/>
          </bottom>
        </border>
      </ndxf>
    </rcc>
    <rcc rId="0" sId="1" dxf="1">
      <nc r="C8" t="inlineStr">
        <is>
          <r>
            <t xml:space="preserve">Multimediální přehrávač 
</t>
          </r>
          <r>
            <rPr>
              <sz val="11"/>
              <rFont val="Calibri"/>
              <family val="2"/>
            </rPr>
            <t>Síťový full HD  player pro přehrávání médií s řízením pomocí  TCP/IP. Player určený jako zdroj videosignálu  . Pro uložení AV je využito SD karty.  Výstup HDMI + analog audio. Player určen pro provoz 24/7</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ks</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5</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cc rId="0" sId="1" dxf="1">
      <nc r="J8" t="inlineStr">
        <is>
          <t>AVT 2, AVT 3, AVT 1,  AVT 6, AVT 7</t>
        </is>
      </nc>
      <ndxf>
        <alignment horizontal="center" wrapText="1"/>
        <border outline="0">
          <left style="thin">
            <color indexed="64"/>
          </left>
          <right style="medium">
            <color indexed="64"/>
          </right>
          <top style="thin">
            <color indexed="64"/>
          </top>
          <bottom style="thin">
            <color indexed="64"/>
          </bottom>
        </border>
      </ndxf>
    </rcc>
  </rrc>
  <rrc rId="3209" sId="1" ref="A8:XFD8" action="deleteRow">
    <rfmt sheetId="1" xfDxf="1" sqref="A8:XFD8" start="0" length="0">
      <dxf>
        <font>
          <color auto="1"/>
        </font>
        <alignment vertical="center"/>
      </dxf>
    </rfmt>
    <rcc rId="0" sId="1" dxf="1">
      <nc r="B8" t="inlineStr">
        <is>
          <t>9.7.</t>
        </is>
      </nc>
      <ndxf>
        <border outline="0">
          <left style="medium">
            <color indexed="64"/>
          </left>
          <right style="thin">
            <color indexed="64"/>
          </right>
          <top style="thin">
            <color indexed="64"/>
          </top>
          <bottom style="thin">
            <color indexed="64"/>
          </bottom>
        </border>
      </ndxf>
    </rcc>
    <rcc rId="0" sId="1" dxf="1">
      <nc r="C8" t="inlineStr">
        <is>
          <r>
            <t xml:space="preserve">Stereofonní ozvučení
</t>
          </r>
          <r>
            <rPr>
              <sz val="11"/>
              <rFont val="Calibri"/>
              <family val="2"/>
            </rPr>
            <t>Výstup alespoň 150 W, citlivost min.99 dB/1m/1W, zesilovač</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ks</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3</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cc rId="0" sId="1" dxf="1">
      <nc r="J8" t="inlineStr">
        <is>
          <t>AVT 1, AVT2, AVT 8</t>
        </is>
      </nc>
      <ndxf>
        <alignment horizontal="center" wrapText="1"/>
        <border outline="0">
          <left style="thin">
            <color indexed="64"/>
          </left>
          <right style="medium">
            <color indexed="64"/>
          </right>
          <top style="thin">
            <color indexed="64"/>
          </top>
          <bottom style="thin">
            <color indexed="64"/>
          </bottom>
        </border>
      </ndxf>
    </rcc>
  </rrc>
  <rrc rId="3210" sId="1" ref="A8:XFD8" action="deleteRow">
    <rfmt sheetId="1" xfDxf="1" sqref="A8:XFD8" start="0" length="0">
      <dxf>
        <font>
          <color auto="1"/>
        </font>
        <alignment vertical="center"/>
      </dxf>
    </rfmt>
    <rcc rId="0" sId="1" dxf="1">
      <nc r="B8" t="inlineStr">
        <is>
          <t>9.8.</t>
        </is>
      </nc>
      <ndxf>
        <border outline="0">
          <left style="medium">
            <color indexed="64"/>
          </left>
          <right style="thin">
            <color indexed="64"/>
          </right>
          <top style="thin">
            <color indexed="64"/>
          </top>
          <bottom style="thin">
            <color indexed="64"/>
          </bottom>
        </border>
      </ndxf>
    </rcc>
    <rcc rId="0" sId="1" dxf="1">
      <nc r="C8" t="inlineStr">
        <is>
          <r>
            <t xml:space="preserve">Pohybové čidlo </t>
          </r>
          <r>
            <rPr>
              <sz val="11"/>
              <rFont val="Calibri"/>
              <family val="2"/>
            </rPr>
            <t>- PIR senzor pohybu umožňující po detekci návštěvníka spustit multimediální prvek, audiovizuální techniku, osvětlení a pod.</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ks</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2</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cc rId="0" sId="1" dxf="1">
      <nc r="J8" t="inlineStr">
        <is>
          <t>AVT 1, AVT2</t>
        </is>
      </nc>
      <ndxf>
        <alignment horizontal="center" wrapText="1"/>
        <border outline="0">
          <left style="thin">
            <color indexed="64"/>
          </left>
          <right style="medium">
            <color indexed="64"/>
          </right>
          <top style="thin">
            <color indexed="64"/>
          </top>
          <bottom style="thin">
            <color indexed="64"/>
          </bottom>
        </border>
      </ndxf>
    </rcc>
  </rrc>
  <rrc rId="3211" sId="1" ref="A8:XFD8" action="deleteRow">
    <rfmt sheetId="1" xfDxf="1" sqref="A8:XFD8" start="0" length="0">
      <dxf>
        <font>
          <color auto="1"/>
        </font>
        <alignment vertical="center"/>
      </dxf>
    </rfmt>
    <rcc rId="0" sId="1" dxf="1">
      <nc r="B8" t="inlineStr">
        <is>
          <t>9.9.</t>
        </is>
      </nc>
      <ndxf>
        <border outline="0">
          <left style="medium">
            <color indexed="64"/>
          </left>
          <right style="thin">
            <color indexed="64"/>
          </right>
          <top style="thin">
            <color indexed="64"/>
          </top>
          <bottom style="thin">
            <color indexed="64"/>
          </bottom>
        </border>
      </ndxf>
    </rcc>
    <rcc rId="0" sId="1" dxf="1">
      <nc r="C8" t="inlineStr">
        <is>
          <r>
            <t xml:space="preserve">Dotykový displej </t>
          </r>
          <r>
            <rPr>
              <sz val="11"/>
              <rFont val="Calibri"/>
              <family val="2"/>
            </rPr>
            <t>- min. parametry: displej dotykový, Úhlopříčka  43" (109,22 cm), Full HD 1920 × 1080, IPS, 16:9, 12 ms, 8bit, 450 cd/m2, kontrast 1100:1, DisplayPort, DVI, HDMI 1.4, USB,  repro, VESA, Šířka  100 cm, výška 59 cm</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ks</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1</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cc rId="0" sId="1" dxf="1">
      <nc r="J8" t="inlineStr">
        <is>
          <t>AVT 4</t>
        </is>
      </nc>
      <ndxf>
        <alignment horizontal="center" wrapText="1"/>
        <border outline="0">
          <left style="thin">
            <color indexed="64"/>
          </left>
          <right style="medium">
            <color indexed="64"/>
          </right>
          <top style="thin">
            <color indexed="64"/>
          </top>
          <bottom style="thin">
            <color indexed="64"/>
          </bottom>
        </border>
      </ndxf>
    </rcc>
  </rrc>
  <rrc rId="3212" sId="1" ref="A8:XFD8" action="deleteRow">
    <rfmt sheetId="1" xfDxf="1" sqref="A8:XFD8" start="0" length="0">
      <dxf>
        <font>
          <color auto="1"/>
        </font>
        <alignment vertical="center"/>
      </dxf>
    </rfmt>
    <rcc rId="0" sId="1" dxf="1">
      <nc r="B8" t="inlineStr">
        <is>
          <t>9.10.</t>
        </is>
      </nc>
      <ndxf>
        <border outline="0">
          <left style="medium">
            <color indexed="64"/>
          </left>
          <right style="thin">
            <color indexed="64"/>
          </right>
          <top style="thin">
            <color indexed="64"/>
          </top>
          <bottom style="thin">
            <color indexed="64"/>
          </bottom>
        </border>
      </ndxf>
    </rcc>
    <rcc rId="0" sId="1" dxf="1">
      <nc r="C8" t="inlineStr">
        <is>
          <r>
            <t xml:space="preserve">displej </t>
          </r>
          <r>
            <rPr>
              <sz val="11"/>
              <rFont val="Calibri"/>
              <family val="2"/>
            </rPr>
            <t>- min. parametry:, Úhlopříčka  14" , Full HD 1920 × 1080, IPS,  DisplayPort, DVI, HDMI 1.4, USB,  repro, VESA</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ks</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1</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cc rId="0" sId="1" dxf="1">
      <nc r="J8" t="inlineStr">
        <is>
          <t>AVT 7</t>
        </is>
      </nc>
      <ndxf>
        <alignment horizontal="center" wrapText="1"/>
        <border outline="0">
          <left style="thin">
            <color indexed="64"/>
          </left>
          <right style="medium">
            <color indexed="64"/>
          </right>
          <top style="thin">
            <color indexed="64"/>
          </top>
          <bottom style="thin">
            <color indexed="64"/>
          </bottom>
        </border>
      </ndxf>
    </rcc>
  </rrc>
  <rrc rId="3213" sId="1" ref="A8:XFD8" action="deleteRow">
    <undo index="65535" exp="ref" dr="G8" r="G20" sId="1"/>
    <rfmt sheetId="1" xfDxf="1" sqref="A8:XFD8" start="0" length="0">
      <dxf>
        <font>
          <color auto="1"/>
        </font>
        <alignment vertical="center"/>
      </dxf>
    </rfmt>
    <rcc rId="0" sId="1" dxf="1">
      <nc r="B8" t="inlineStr">
        <is>
          <t>10.</t>
        </is>
      </nc>
      <ndxf>
        <font>
          <b/>
          <color auto="1"/>
        </font>
        <fill>
          <patternFill patternType="solid">
            <bgColor theme="4" tint="0.79998168889431442"/>
          </patternFill>
        </fill>
        <border outline="0">
          <left style="medium">
            <color indexed="64"/>
          </left>
          <right style="thin">
            <color indexed="64"/>
          </right>
          <top style="thin">
            <color indexed="64"/>
          </top>
          <bottom style="thin">
            <color indexed="64"/>
          </bottom>
        </border>
      </ndxf>
    </rcc>
    <rcc rId="0" sId="1" dxf="1">
      <nc r="C8" t="inlineStr">
        <is>
          <t>Audiovizuální - multimediální obsah</t>
        </is>
      </nc>
      <ndxf>
        <font>
          <b/>
          <color auto="1"/>
        </font>
        <fill>
          <patternFill patternType="solid">
            <bgColor theme="4" tint="0.79998168889431442"/>
          </patternFill>
        </fill>
        <alignment wrapText="1"/>
        <border outline="0">
          <left style="thin">
            <color indexed="64"/>
          </left>
          <right style="thin">
            <color indexed="64"/>
          </right>
          <top style="thin">
            <color indexed="64"/>
          </top>
          <bottom style="thin">
            <color indexed="64"/>
          </bottom>
        </border>
      </ndxf>
    </rcc>
    <rfmt sheetId="1" sqref="D8" start="0" length="0">
      <dxf>
        <fill>
          <patternFill patternType="solid">
            <bgColor theme="4" tint="0.79998168889431442"/>
          </patternFill>
        </fill>
        <alignment horizontal="center"/>
        <border outline="0">
          <left style="thin">
            <color indexed="64"/>
          </left>
          <right style="thin">
            <color indexed="64"/>
          </right>
          <top style="thin">
            <color indexed="64"/>
          </top>
          <bottom style="thin">
            <color indexed="64"/>
          </bottom>
        </border>
      </dxf>
    </rfmt>
    <rfmt sheetId="1" sqref="E8" start="0" length="0">
      <dxf>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protection locked="0"/>
      </dxf>
    </rfmt>
    <rfmt sheetId="1" sqref="F8" start="0" length="0">
      <dxf>
        <fill>
          <patternFill patternType="solid">
            <bgColor theme="4" tint="0.79998168889431442"/>
          </patternFill>
        </fill>
        <border outline="0">
          <left style="thin">
            <color indexed="64"/>
          </left>
          <right style="thin">
            <color indexed="64"/>
          </right>
          <top style="thin">
            <color indexed="64"/>
          </top>
          <bottom style="thin">
            <color indexed="64"/>
          </bottom>
        </border>
      </dxf>
    </rfmt>
    <rcc rId="0" sId="1" dxf="1">
      <nc r="G8">
        <f>SUM(G9:G14)</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ndxf>
    </rcc>
    <rcc rId="0" sId="1" dxf="1">
      <nc r="H8">
        <f>G8*0.21</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cc rId="0" sId="1" dxf="1">
      <nc r="I8">
        <f>H8+G8</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fmt sheetId="1" sqref="J8" start="0" length="0">
      <dxf>
        <fill>
          <patternFill patternType="solid">
            <bgColor theme="4" tint="0.79998168889431442"/>
          </patternFill>
        </fill>
        <alignment horizontal="center" wrapText="1"/>
        <border outline="0">
          <left style="thin">
            <color indexed="64"/>
          </left>
          <right style="medium">
            <color indexed="64"/>
          </right>
          <top style="thin">
            <color indexed="64"/>
          </top>
          <bottom style="thin">
            <color indexed="64"/>
          </bottom>
        </border>
      </dxf>
    </rfmt>
  </rrc>
  <rrc rId="3214" sId="1" ref="A8:XFD8" action="deleteRow">
    <rfmt sheetId="1" xfDxf="1" sqref="A8:XFD8" start="0" length="0">
      <dxf>
        <font>
          <color auto="1"/>
        </font>
        <alignment vertical="center"/>
      </dxf>
    </rfmt>
    <rcc rId="0" sId="1" dxf="1">
      <nc r="B8" t="inlineStr">
        <is>
          <t>10.1.</t>
        </is>
      </nc>
      <ndxf>
        <border outline="0">
          <left style="medium">
            <color indexed="64"/>
          </left>
          <right style="thin">
            <color indexed="64"/>
          </right>
          <top style="thin">
            <color indexed="64"/>
          </top>
          <bottom style="thin">
            <color indexed="64"/>
          </bottom>
        </border>
      </ndxf>
    </rcc>
    <rcc rId="0" sId="1" dxf="1">
      <nc r="C8" t="inlineStr">
        <is>
          <t>fotografický a grafický materiál přetisky článků, fotografie, dobové grafiky - budou použity do interaktivních prvků a audiomediálních prezentací a do expozice a publikací, položka obsahuje náklady na na licenční poplatek na dobu 5 let</t>
        </is>
      </nc>
      <ndxf>
        <font>
          <color auto="1"/>
        </font>
        <alignment wrapText="1"/>
        <border outline="0">
          <left style="thin">
            <color indexed="64"/>
          </left>
          <right style="thin">
            <color indexed="64"/>
          </right>
          <top style="thin">
            <color indexed="64"/>
          </top>
          <bottom style="thin">
            <color indexed="64"/>
          </bottom>
        </border>
      </ndxf>
    </rcc>
    <rcc rId="0" sId="1" dxf="1">
      <nc r="D8" t="inlineStr">
        <is>
          <t>ks</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160</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fmt sheetId="1" sqref="J8" start="0" length="0">
      <dxf>
        <alignment horizontal="center" wrapText="1"/>
        <border outline="0">
          <left style="thin">
            <color indexed="64"/>
          </left>
          <right style="medium">
            <color indexed="64"/>
          </right>
          <top style="thin">
            <color indexed="64"/>
          </top>
          <bottom style="thin">
            <color indexed="64"/>
          </bottom>
        </border>
      </dxf>
    </rfmt>
  </rrc>
  <rrc rId="3215" sId="1" ref="A8:XFD8" action="deleteRow">
    <rfmt sheetId="1" xfDxf="1" sqref="A8:XFD8" start="0" length="0">
      <dxf>
        <font>
          <color auto="1"/>
        </font>
        <alignment vertical="center"/>
      </dxf>
    </rfmt>
    <rcc rId="0" sId="1" dxf="1">
      <nc r="B8" t="inlineStr">
        <is>
          <t>10.2.</t>
        </is>
      </nc>
      <ndxf>
        <border outline="0">
          <left style="medium">
            <color indexed="64"/>
          </left>
          <right style="thin">
            <color indexed="64"/>
          </right>
          <top style="thin">
            <color indexed="64"/>
          </top>
          <bottom style="thin">
            <color indexed="64"/>
          </bottom>
        </border>
      </ndxf>
    </rcc>
    <rcc rId="0" sId="1" dxf="1">
      <nc r="C8" t="inlineStr">
        <is>
          <t>zvukové stopy - krátké komentáře, rozhovory a vyprávění, Emil Zátopek, komentátoři, jedna stopa cca 2 min., zvukové stopy budou použity do interaktivních prvků a audiomediálních prezentací, položka obsahuje náklady na zpracování a náklady na licenční poplatek na dobu 5 let</t>
        </is>
      </nc>
      <ndxf>
        <font>
          <color auto="1"/>
        </font>
        <alignment wrapText="1"/>
        <border outline="0">
          <left style="thin">
            <color indexed="64"/>
          </left>
          <right style="thin">
            <color indexed="64"/>
          </right>
          <top style="thin">
            <color indexed="64"/>
          </top>
          <bottom style="thin">
            <color indexed="64"/>
          </bottom>
        </border>
      </ndxf>
    </rcc>
    <rcc rId="0" sId="1" dxf="1">
      <nc r="D8" t="inlineStr">
        <is>
          <t>stopa</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10</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fmt sheetId="1" sqref="J8" start="0" length="0">
      <dxf>
        <alignment horizontal="center" wrapText="1"/>
        <border outline="0">
          <left style="thin">
            <color indexed="64"/>
          </left>
          <right style="medium">
            <color indexed="64"/>
          </right>
          <top style="thin">
            <color indexed="64"/>
          </top>
          <bottom style="thin">
            <color indexed="64"/>
          </bottom>
        </border>
      </dxf>
    </rfmt>
  </rrc>
  <rrc rId="3216" sId="1" ref="A8:XFD8" action="deleteRow">
    <rfmt sheetId="1" xfDxf="1" sqref="A8:XFD8" start="0" length="0">
      <dxf>
        <font>
          <color auto="1"/>
        </font>
        <alignment vertical="center"/>
      </dxf>
    </rfmt>
    <rcc rId="0" sId="1" dxf="1">
      <nc r="B8" t="inlineStr">
        <is>
          <t>10.3.</t>
        </is>
      </nc>
      <ndxf>
        <border outline="0">
          <left style="medium">
            <color indexed="64"/>
          </left>
          <right style="thin">
            <color indexed="64"/>
          </right>
          <top style="thin">
            <color indexed="64"/>
          </top>
          <bottom style="thin">
            <color indexed="64"/>
          </bottom>
        </border>
      </ndxf>
    </rcc>
    <rcc rId="0" sId="1" dxf="1">
      <nc r="C8" t="inlineStr">
        <is>
          <t>filmové stopy - krátká filmová pasáž, sekvence z film "Skřivánci na niti" - jedna stopa cca 4 min., bude použita do  audiomediální prezentace, položka obsahuje náklady na zpracování a náklady na licenční poplatek na dobu 5 let</t>
        </is>
      </nc>
      <ndxf>
        <font>
          <color auto="1"/>
        </font>
        <alignment wrapText="1"/>
        <border outline="0">
          <left style="thin">
            <color indexed="64"/>
          </left>
          <right style="thin">
            <color indexed="64"/>
          </right>
          <top style="thin">
            <color indexed="64"/>
          </top>
          <bottom style="thin">
            <color indexed="64"/>
          </bottom>
        </border>
      </ndxf>
    </rcc>
    <rcc rId="0" sId="1" dxf="1">
      <nc r="D8" t="inlineStr">
        <is>
          <t>stopa</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1</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fmt sheetId="1" sqref="J8" start="0" length="0">
      <dxf>
        <alignment horizontal="center" wrapText="1"/>
        <border outline="0">
          <left style="thin">
            <color indexed="64"/>
          </left>
          <right style="medium">
            <color indexed="64"/>
          </right>
          <top style="thin">
            <color indexed="64"/>
          </top>
          <bottom style="thin">
            <color indexed="64"/>
          </bottom>
        </border>
      </dxf>
    </rfmt>
  </rrc>
  <rrc rId="3217" sId="1" ref="A8:XFD8" action="deleteRow">
    <rfmt sheetId="1" xfDxf="1" sqref="A8:XFD8" start="0" length="0">
      <dxf>
        <font>
          <color auto="1"/>
        </font>
        <alignment vertical="center"/>
      </dxf>
    </rfmt>
    <rcc rId="0" sId="1" dxf="1">
      <nc r="B8" t="inlineStr">
        <is>
          <t>10.4.</t>
        </is>
      </nc>
      <ndxf>
        <border outline="0">
          <left style="medium">
            <color indexed="64"/>
          </left>
          <right style="thin">
            <color indexed="64"/>
          </right>
          <top style="thin">
            <color indexed="64"/>
          </top>
          <bottom style="thin">
            <color indexed="64"/>
          </bottom>
        </border>
      </ndxf>
    </rcc>
    <rcc rId="0" sId="1" dxf="1">
      <nc r="C8" t="inlineStr">
        <is>
          <t>filmové stopy - helsinský běh, kolorovaný film - jedna stopa cca 4 min., bude použita do  audiomediální prezentace, položka obsahuje náklady na zpracování a náklady na licenční poplatek na dobu 5 let</t>
        </is>
      </nc>
      <ndxf>
        <font>
          <color auto="1"/>
        </font>
        <alignment wrapText="1"/>
        <border outline="0">
          <left style="thin">
            <color indexed="64"/>
          </left>
          <right style="thin">
            <color indexed="64"/>
          </right>
          <top style="thin">
            <color indexed="64"/>
          </top>
          <bottom style="thin">
            <color indexed="64"/>
          </bottom>
        </border>
      </ndxf>
    </rcc>
    <rcc rId="0" sId="1" dxf="1">
      <nc r="D8" t="inlineStr">
        <is>
          <t>stopa</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1</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fmt sheetId="1" sqref="J8" start="0" length="0">
      <dxf>
        <alignment horizontal="center" wrapText="1"/>
        <border outline="0">
          <left style="thin">
            <color indexed="64"/>
          </left>
          <right style="medium">
            <color indexed="64"/>
          </right>
          <top style="thin">
            <color indexed="64"/>
          </top>
          <bottom style="thin">
            <color indexed="64"/>
          </bottom>
        </border>
      </dxf>
    </rfmt>
  </rrc>
  <rrc rId="3218" sId="1" ref="A8:XFD8" action="deleteRow">
    <rfmt sheetId="1" xfDxf="1" sqref="A8:XFD8" start="0" length="0">
      <dxf>
        <font>
          <color auto="1"/>
        </font>
        <alignment vertical="center"/>
      </dxf>
    </rfmt>
    <rcc rId="0" sId="1" dxf="1">
      <nc r="B8" t="inlineStr">
        <is>
          <t>10.5.</t>
        </is>
      </nc>
      <ndxf>
        <border outline="0">
          <left style="medium">
            <color indexed="64"/>
          </left>
          <right style="thin">
            <color indexed="64"/>
          </right>
          <top style="thin">
            <color indexed="64"/>
          </top>
          <bottom style="thin">
            <color indexed="64"/>
          </bottom>
        </border>
      </ndxf>
    </rcc>
    <rcc rId="0" sId="1" dxf="1">
      <nc r="C8" t="inlineStr">
        <is>
          <t>filmové stopy -dokumenty a komentáře, krátké sekvence do 2 minut, položka obsahuje náklady na zpracování a náklady na licenční poplatek na dobu 5 let</t>
        </is>
      </nc>
      <ndxf>
        <font>
          <color auto="1"/>
        </font>
        <alignment wrapText="1"/>
        <border outline="0">
          <left style="thin">
            <color indexed="64"/>
          </left>
          <right style="thin">
            <color indexed="64"/>
          </right>
          <top style="thin">
            <color indexed="64"/>
          </top>
          <bottom style="thin">
            <color indexed="64"/>
          </bottom>
        </border>
      </ndxf>
    </rcc>
    <rcc rId="0" sId="1" dxf="1">
      <nc r="D8" t="inlineStr">
        <is>
          <t>stopa</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5</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fmt sheetId="1" sqref="J8" start="0" length="0">
      <dxf>
        <alignment horizontal="center" wrapText="1"/>
        <border outline="0">
          <left style="thin">
            <color indexed="64"/>
          </left>
          <right style="medium">
            <color indexed="64"/>
          </right>
          <top style="thin">
            <color indexed="64"/>
          </top>
          <bottom style="thin">
            <color indexed="64"/>
          </bottom>
        </border>
      </dxf>
    </rfmt>
  </rrc>
  <rrc rId="3219" sId="1" ref="A8:XFD8" action="deleteRow">
    <rfmt sheetId="1" xfDxf="1" sqref="A8:XFD8" start="0" length="0">
      <dxf>
        <font>
          <color auto="1"/>
        </font>
        <alignment vertical="center"/>
      </dxf>
    </rfmt>
    <rcc rId="0" sId="1" dxf="1">
      <nc r="B8" t="inlineStr">
        <is>
          <t>10.6.</t>
        </is>
      </nc>
      <ndxf>
        <border outline="0">
          <left style="medium">
            <color indexed="64"/>
          </left>
          <right style="thin">
            <color indexed="64"/>
          </right>
          <top style="thin">
            <color indexed="64"/>
          </top>
          <bottom style="thin">
            <color indexed="64"/>
          </bottom>
        </border>
      </ndxf>
    </rcc>
    <rcc rId="0" sId="1" dxf="1">
      <nc r="C8" t="inlineStr">
        <is>
          <t>kurátorské práce - dohledání konkrétních pramenů a zdrojů multimediálních výstupů, dohledání licencí, nákupy, administrace</t>
        </is>
      </nc>
      <ndxf>
        <font>
          <color auto="1"/>
        </font>
        <alignment wrapText="1"/>
        <border outline="0">
          <left style="thin">
            <color indexed="64"/>
          </left>
          <right style="thin">
            <color indexed="64"/>
          </right>
          <top style="thin">
            <color indexed="64"/>
          </top>
          <bottom style="thin">
            <color indexed="64"/>
          </bottom>
        </border>
      </ndxf>
    </rcc>
    <rcc rId="0" sId="1" dxf="1">
      <nc r="D8" t="inlineStr">
        <is>
          <t>hod.</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250</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fmt sheetId="1" sqref="J8" start="0" length="0">
      <dxf>
        <alignment horizontal="center" wrapText="1"/>
        <border outline="0">
          <left style="thin">
            <color indexed="64"/>
          </left>
          <right style="medium">
            <color indexed="64"/>
          </right>
          <top style="thin">
            <color indexed="64"/>
          </top>
          <bottom style="thin">
            <color indexed="64"/>
          </bottom>
        </border>
      </dxf>
    </rfmt>
  </rrc>
  <rrc rId="3220" sId="1" ref="A8:XFD8" action="deleteRow">
    <undo index="0" exp="ref" dr="G8" r="G13" sId="1"/>
    <rfmt sheetId="1" xfDxf="1" sqref="A8:XFD8" start="0" length="0">
      <dxf>
        <font>
          <color auto="1"/>
        </font>
        <alignment vertical="center"/>
      </dxf>
    </rfmt>
    <rcc rId="0" sId="1" dxf="1">
      <nc r="B8" t="inlineStr">
        <is>
          <t>11.</t>
        </is>
      </nc>
      <ndxf>
        <font>
          <b/>
          <color auto="1"/>
        </font>
        <fill>
          <patternFill patternType="solid">
            <bgColor theme="4" tint="0.79998168889431442"/>
          </patternFill>
        </fill>
        <border outline="0">
          <left style="medium">
            <color indexed="64"/>
          </left>
          <right style="thin">
            <color indexed="64"/>
          </right>
          <top style="thin">
            <color indexed="64"/>
          </top>
          <bottom style="thin">
            <color indexed="64"/>
          </bottom>
        </border>
      </ndxf>
    </rcc>
    <rcc rId="0" sId="1" dxf="1">
      <nc r="C8" t="inlineStr">
        <is>
          <t>Deinstalace, instalace, dokumentace, režije</t>
        </is>
      </nc>
      <ndxf>
        <font>
          <b/>
          <color auto="1"/>
        </font>
        <fill>
          <patternFill patternType="solid">
            <bgColor theme="4" tint="0.79998168889431442"/>
          </patternFill>
        </fill>
        <alignment wrapText="1"/>
        <border outline="0">
          <left style="thin">
            <color indexed="64"/>
          </left>
          <right style="thin">
            <color indexed="64"/>
          </right>
          <top style="thin">
            <color indexed="64"/>
          </top>
          <bottom style="thin">
            <color indexed="64"/>
          </bottom>
        </border>
      </ndxf>
    </rcc>
    <rfmt sheetId="1" sqref="D8" start="0" length="0">
      <dxf>
        <fill>
          <patternFill patternType="solid">
            <bgColor theme="4" tint="0.79998168889431442"/>
          </patternFill>
        </fill>
        <alignment horizontal="center"/>
        <border outline="0">
          <left style="thin">
            <color indexed="64"/>
          </left>
          <right style="thin">
            <color indexed="64"/>
          </right>
          <top style="thin">
            <color indexed="64"/>
          </top>
          <bottom style="thin">
            <color indexed="64"/>
          </bottom>
        </border>
      </dxf>
    </rfmt>
    <rfmt sheetId="1" sqref="E8" start="0" length="0">
      <dxf>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protection locked="0"/>
      </dxf>
    </rfmt>
    <rfmt sheetId="1" sqref="F8" start="0" length="0">
      <dxf>
        <fill>
          <patternFill patternType="solid">
            <bgColor theme="4" tint="0.79998168889431442"/>
          </patternFill>
        </fill>
        <border outline="0">
          <left style="thin">
            <color indexed="64"/>
          </left>
          <right style="thin">
            <color indexed="64"/>
          </right>
          <top style="thin">
            <color indexed="64"/>
          </top>
          <bottom style="thin">
            <color indexed="64"/>
          </bottom>
        </border>
      </dxf>
    </rfmt>
    <rcc rId="0" sId="1" dxf="1">
      <nc r="G8">
        <f>SUM(G9:G12)</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ttom style="thin">
            <color indexed="64"/>
          </bottom>
        </border>
      </ndxf>
    </rcc>
    <rcc rId="0" sId="1" dxf="1">
      <nc r="H8">
        <f>G8*0.21</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cc rId="0" sId="1" dxf="1">
      <nc r="I8">
        <f>H8+G8</f>
      </nc>
      <ndxf>
        <font>
          <b/>
          <color auto="1"/>
        </font>
        <numFmt numFmtId="164" formatCode="#,##0.00\ _K_č"/>
        <fill>
          <patternFill patternType="solid">
            <bgColor theme="4" tint="0.79998168889431442"/>
          </patternFill>
        </fill>
        <border outline="0">
          <left style="thin">
            <color indexed="64"/>
          </left>
          <right style="thin">
            <color indexed="64"/>
          </right>
          <top style="thin">
            <color indexed="64"/>
          </top>
        </border>
      </ndxf>
    </rcc>
    <rfmt sheetId="1" sqref="J8" start="0" length="0">
      <dxf>
        <fill>
          <patternFill patternType="solid">
            <bgColor theme="4" tint="0.79998168889431442"/>
          </patternFill>
        </fill>
        <alignment horizontal="center" wrapText="1"/>
        <border outline="0">
          <left style="thin">
            <color indexed="64"/>
          </left>
          <right style="medium">
            <color indexed="64"/>
          </right>
          <top style="thin">
            <color indexed="64"/>
          </top>
          <bottom style="thin">
            <color indexed="64"/>
          </bottom>
        </border>
      </dxf>
    </rfmt>
  </rrc>
  <rrc rId="3221" sId="1" ref="A8:XFD8" action="deleteRow">
    <rfmt sheetId="1" xfDxf="1" sqref="A8:XFD8" start="0" length="0">
      <dxf>
        <font>
          <color auto="1"/>
        </font>
        <alignment vertical="center"/>
      </dxf>
    </rfmt>
    <rcc rId="0" sId="1" dxf="1">
      <nc r="B8" t="inlineStr">
        <is>
          <t>11.1.</t>
        </is>
      </nc>
      <ndxf>
        <font>
          <color auto="1"/>
        </font>
        <border outline="0">
          <left style="medium">
            <color indexed="64"/>
          </left>
          <right style="thin">
            <color indexed="64"/>
          </right>
          <top style="thin">
            <color indexed="64"/>
          </top>
          <bottom style="thin">
            <color indexed="64"/>
          </bottom>
        </border>
      </ndxf>
    </rcc>
    <rcc rId="0" sId="1" dxf="1">
      <nc r="C8" t="inlineStr">
        <is>
          <r>
            <t xml:space="preserve">Deinstalace - </t>
          </r>
          <r>
            <rPr>
              <sz val="11"/>
              <rFont val="Calibri"/>
              <family val="2"/>
            </rPr>
            <t>odinstalování stávající expozice</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hod.</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80</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fmt sheetId="1" sqref="J8" start="0" length="0">
      <dxf>
        <alignment horizontal="center" wrapText="1"/>
        <border outline="0">
          <left style="thin">
            <color indexed="64"/>
          </left>
          <right style="medium">
            <color indexed="64"/>
          </right>
          <top style="thin">
            <color indexed="64"/>
          </top>
          <bottom style="thin">
            <color indexed="64"/>
          </bottom>
        </border>
      </dxf>
    </rfmt>
  </rrc>
  <rrc rId="3222" sId="1" ref="A8:XFD8" action="deleteRow">
    <rfmt sheetId="1" xfDxf="1" sqref="A8:XFD8" start="0" length="0">
      <dxf>
        <font>
          <color auto="1"/>
        </font>
        <alignment vertical="center"/>
      </dxf>
    </rfmt>
    <rcc rId="0" sId="1" dxf="1">
      <nc r="B8" t="inlineStr">
        <is>
          <t>11.2.</t>
        </is>
      </nc>
      <ndxf>
        <font>
          <color auto="1"/>
        </font>
        <border outline="0">
          <left style="medium">
            <color indexed="64"/>
          </left>
          <right style="thin">
            <color indexed="64"/>
          </right>
          <top style="thin">
            <color indexed="64"/>
          </top>
          <bottom style="thin">
            <color indexed="64"/>
          </bottom>
        </border>
      </ndxf>
    </rcc>
    <rcc rId="0" sId="1" dxf="1">
      <nc r="C8" t="inlineStr">
        <is>
          <r>
            <t>Instalační práce -</t>
          </r>
          <r>
            <rPr>
              <sz val="11"/>
              <rFont val="Calibri"/>
              <family val="2"/>
            </rPr>
            <t xml:space="preserve"> vybudování prostoru expozice, Instalace výstavy, instalace sbírkových předmětů, infografiky a popisek </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hod.</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550</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fmt sheetId="1" sqref="J8" start="0" length="0">
      <dxf>
        <alignment horizontal="center" wrapText="1"/>
        <border outline="0">
          <left style="thin">
            <color indexed="64"/>
          </left>
          <right style="medium">
            <color indexed="64"/>
          </right>
          <top style="thin">
            <color indexed="64"/>
          </top>
          <bottom style="thin">
            <color indexed="64"/>
          </bottom>
        </border>
      </dxf>
    </rfmt>
  </rrc>
  <rrc rId="3223" sId="1" ref="A8:XFD8" action="deleteRow">
    <rfmt sheetId="1" xfDxf="1" sqref="A8:XFD8" start="0" length="0">
      <dxf>
        <font>
          <color auto="1"/>
        </font>
        <alignment vertical="center"/>
      </dxf>
    </rfmt>
    <rcc rId="0" sId="1" dxf="1">
      <nc r="B8" t="inlineStr">
        <is>
          <t>11.3.</t>
        </is>
      </nc>
      <ndxf>
        <font>
          <color auto="1"/>
        </font>
        <border outline="0">
          <left style="medium">
            <color indexed="64"/>
          </left>
          <right style="thin">
            <color indexed="64"/>
          </right>
          <top style="thin">
            <color indexed="64"/>
          </top>
          <bottom style="thin">
            <color indexed="64"/>
          </bottom>
        </border>
      </ndxf>
    </rcc>
    <rcc rId="0" sId="1" dxf="1">
      <nc r="C8" t="inlineStr">
        <is>
          <r>
            <t xml:space="preserve">Dokumentace - </t>
          </r>
          <r>
            <rPr>
              <sz val="11"/>
              <rFont val="Calibri"/>
              <family val="2"/>
            </rPr>
            <t>dokumentace skutečného prvedení, manuál expozice pro kutátory</t>
          </r>
        </is>
      </nc>
      <ndxf>
        <font>
          <b/>
          <color auto="1"/>
        </font>
        <alignment wrapText="1"/>
        <border outline="0">
          <left style="thin">
            <color indexed="64"/>
          </left>
          <right style="thin">
            <color indexed="64"/>
          </right>
          <top style="thin">
            <color indexed="64"/>
          </top>
          <bottom style="thin">
            <color indexed="64"/>
          </bottom>
        </border>
      </ndxf>
    </rcc>
    <rcc rId="0" sId="1" dxf="1">
      <nc r="D8" t="inlineStr">
        <is>
          <t>komplet</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1</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fmt sheetId="1" sqref="J8" start="0" length="0">
      <dxf>
        <alignment horizontal="center" wrapText="1"/>
        <border outline="0">
          <left style="thin">
            <color indexed="64"/>
          </left>
          <right style="medium">
            <color indexed="64"/>
          </right>
          <top style="thin">
            <color indexed="64"/>
          </top>
          <bottom style="thin">
            <color indexed="64"/>
          </bottom>
        </border>
      </dxf>
    </rfmt>
  </rrc>
  <rrc rId="3224" sId="1" ref="A8:XFD8" action="deleteRow">
    <rfmt sheetId="1" xfDxf="1" sqref="A8:XFD8" start="0" length="0">
      <dxf>
        <font>
          <color auto="1"/>
        </font>
        <alignment vertical="center"/>
      </dxf>
    </rfmt>
    <rcc rId="0" sId="1" dxf="1">
      <nc r="B8" t="inlineStr">
        <is>
          <t>11.4.</t>
        </is>
      </nc>
      <ndxf>
        <font>
          <color auto="1"/>
        </font>
        <border outline="0">
          <left style="medium">
            <color indexed="64"/>
          </left>
          <right style="thin">
            <color indexed="64"/>
          </right>
          <top style="thin">
            <color indexed="64"/>
          </top>
          <bottom style="thin">
            <color indexed="64"/>
          </bottom>
        </border>
      </ndxf>
    </rcc>
    <rcc rId="0" sId="1" dxf="1">
      <nc r="C8" t="inlineStr">
        <is>
          <t>Zaškolení obsluhy a personálu</t>
        </is>
      </nc>
      <ndxf>
        <font>
          <b/>
          <color auto="1"/>
        </font>
        <alignment wrapText="1"/>
        <border outline="0">
          <left style="thin">
            <color indexed="64"/>
          </left>
          <right style="thin">
            <color indexed="64"/>
          </right>
          <top style="thin">
            <color indexed="64"/>
          </top>
          <bottom style="thin">
            <color indexed="64"/>
          </bottom>
        </border>
      </ndxf>
    </rcc>
    <rcc rId="0" sId="1" dxf="1">
      <nc r="D8" t="inlineStr">
        <is>
          <t>komplet</t>
        </is>
      </nc>
      <ndxf>
        <alignment horizontal="center"/>
        <border outline="0">
          <left style="thin">
            <color indexed="64"/>
          </left>
          <right style="thin">
            <color indexed="64"/>
          </right>
          <top style="thin">
            <color indexed="64"/>
          </top>
          <bottom style="thin">
            <color indexed="64"/>
          </bottom>
        </border>
      </ndxf>
    </rcc>
    <rfmt sheetId="1" sqref="E8"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8">
        <v>1</v>
      </nc>
      <ndxf>
        <border outline="0">
          <left style="thin">
            <color indexed="64"/>
          </left>
          <right style="thin">
            <color indexed="64"/>
          </right>
          <top style="thin">
            <color indexed="64"/>
          </top>
          <bottom style="thin">
            <color indexed="64"/>
          </bottom>
        </border>
      </ndxf>
    </rcc>
    <rcc rId="0" sId="1" dxf="1">
      <nc r="G8">
        <f>E8*F8</f>
      </nc>
      <ndxf>
        <numFmt numFmtId="164" formatCode="#,##0.00\ _K_č"/>
        <border outline="0">
          <left style="thin">
            <color indexed="64"/>
          </left>
          <right style="thin">
            <color indexed="64"/>
          </right>
          <top style="thin">
            <color indexed="64"/>
          </top>
          <bottom style="thin">
            <color indexed="64"/>
          </bottom>
        </border>
      </ndxf>
    </rcc>
    <rcc rId="0" sId="1" dxf="1">
      <nc r="H8">
        <f>G8*0.21</f>
      </nc>
      <ndxf>
        <numFmt numFmtId="164" formatCode="#,##0.00\ _K_č"/>
        <border outline="0">
          <left style="thin">
            <color indexed="64"/>
          </left>
          <right style="thin">
            <color indexed="64"/>
          </right>
          <top style="thin">
            <color indexed="64"/>
          </top>
        </border>
      </ndxf>
    </rcc>
    <rcc rId="0" sId="1" dxf="1">
      <nc r="I8">
        <f>H8+G8</f>
      </nc>
      <ndxf>
        <numFmt numFmtId="164" formatCode="#,##0.00\ _K_č"/>
        <border outline="0">
          <left style="thin">
            <color indexed="64"/>
          </left>
          <right style="thin">
            <color indexed="64"/>
          </right>
          <top style="thin">
            <color indexed="64"/>
          </top>
        </border>
      </ndxf>
    </rcc>
    <rfmt sheetId="1" sqref="J8" start="0" length="0">
      <dxf>
        <alignment horizontal="center" wrapText="1"/>
        <border outline="0">
          <left style="thin">
            <color indexed="64"/>
          </left>
          <right style="medium">
            <color indexed="64"/>
          </right>
          <top style="thin">
            <color indexed="64"/>
          </top>
          <bottom style="thin">
            <color indexed="64"/>
          </bottom>
        </border>
      </dxf>
    </rfmt>
  </rrc>
  <rcc rId="3225" sId="1">
    <oc r="G8">
      <f>SUM(#REF!,#REF!,#REF!,#REF!,#REF!,#REF!,#REF!,#REF!,#REF!,#REF!,#REF!)</f>
    </oc>
    <nc r="G8">
      <f>SUM(G6:G7)</f>
    </nc>
  </rcc>
  <rdn rId="0" localSheetId="1" customView="1" name="Z_C5C48DDD_964A_4668_BB85_35CC6538D1C9_.wvu.PrintArea" hidden="1" oldHidden="1">
    <formula>EXPOZICE!$B$2:$J$13</formula>
  </rdn>
  <rcv guid="{C5C48DDD-964A-4668-BB85-35CC6538D1C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9" start="0" length="0">
    <dxf>
      <font>
        <b/>
        <sz val="14"/>
        <color auto="1"/>
      </font>
      <fill>
        <patternFill patternType="solid">
          <bgColor theme="2" tint="-9.9978637043366805E-2"/>
        </patternFill>
      </fill>
      <alignment wrapText="1"/>
      <border outline="0">
        <left style="thin">
          <color indexed="64"/>
        </left>
        <right style="medium">
          <color indexed="64"/>
        </right>
        <top style="thin">
          <color indexed="64"/>
        </top>
        <bottom style="medium">
          <color indexed="64"/>
        </bottom>
      </border>
    </dxf>
  </rfmt>
  <rcc rId="3227" sId="1" odxf="1" dxf="1">
    <nc r="I9">
      <f>H9+G9</f>
    </nc>
    <odxf>
      <font>
        <b val="0"/>
        <color auto="1"/>
      </font>
      <fill>
        <patternFill patternType="none">
          <bgColor indexed="65"/>
        </patternFill>
      </fill>
      <border outline="0">
        <left/>
        <right/>
        <top/>
        <bottom/>
      </border>
    </odxf>
    <ndxf>
      <font>
        <b/>
        <sz val="14"/>
        <color auto="1"/>
      </font>
      <fill>
        <patternFill patternType="solid">
          <bgColor theme="2" tint="-9.9978637043366805E-2"/>
        </patternFill>
      </fill>
      <border outline="0">
        <left style="thin">
          <color indexed="64"/>
        </left>
        <right style="thin">
          <color indexed="64"/>
        </right>
        <top style="thin">
          <color indexed="64"/>
        </top>
        <bottom style="medium">
          <color indexed="64"/>
        </bottom>
      </border>
    </ndxf>
  </rcc>
  <rcc rId="3228" sId="1" odxf="1" dxf="1">
    <nc r="H9">
      <f>G9*0.21</f>
    </nc>
    <odxf>
      <font>
        <b val="0"/>
        <color auto="1"/>
      </font>
      <fill>
        <patternFill patternType="none">
          <bgColor indexed="65"/>
        </patternFill>
      </fill>
      <border outline="0">
        <left/>
        <right/>
        <top/>
        <bottom/>
      </border>
    </odxf>
    <ndxf>
      <font>
        <b/>
        <sz val="14"/>
        <color auto="1"/>
      </font>
      <fill>
        <patternFill patternType="solid">
          <bgColor theme="2" tint="-9.9978637043366805E-2"/>
        </patternFill>
      </fill>
      <border outline="0">
        <left style="thin">
          <color indexed="64"/>
        </left>
        <right style="thin">
          <color indexed="64"/>
        </right>
        <top style="thin">
          <color indexed="64"/>
        </top>
        <bottom style="medium">
          <color indexed="64"/>
        </bottom>
      </border>
    </ndxf>
  </rcc>
  <rcc rId="3229" sId="1" odxf="1" dxf="1">
    <nc r="G9">
      <f>SUM(G7:G8)</f>
    </nc>
    <odxf>
      <font>
        <b val="0"/>
        <color auto="1"/>
      </font>
      <fill>
        <patternFill patternType="none">
          <bgColor indexed="65"/>
        </patternFill>
      </fill>
      <border outline="0">
        <left/>
        <right/>
        <top/>
        <bottom/>
      </border>
    </odxf>
    <ndxf>
      <font>
        <b/>
        <sz val="14"/>
        <color auto="1"/>
      </font>
      <fill>
        <patternFill patternType="solid">
          <bgColor theme="2" tint="-9.9978637043366805E-2"/>
        </patternFill>
      </fill>
      <border outline="0">
        <left style="thin">
          <color indexed="64"/>
        </left>
        <right style="thin">
          <color indexed="64"/>
        </right>
        <top style="thin">
          <color indexed="64"/>
        </top>
        <bottom style="medium">
          <color indexed="64"/>
        </bottom>
      </border>
    </ndxf>
  </rcc>
  <rfmt sheetId="1" sqref="F9" start="0" length="0">
    <dxf>
      <font>
        <b/>
        <sz val="14"/>
        <color auto="1"/>
      </font>
      <fill>
        <patternFill patternType="solid">
          <bgColor theme="2" tint="-9.9978637043366805E-2"/>
        </patternFill>
      </fill>
      <alignment horizontal="left"/>
      <border outline="0">
        <right style="thin">
          <color indexed="64"/>
        </right>
        <top style="thin">
          <color indexed="64"/>
        </top>
        <bottom style="medium">
          <color indexed="64"/>
        </bottom>
      </border>
    </dxf>
  </rfmt>
  <rfmt sheetId="1" sqref="E9" start="0" length="0">
    <dxf>
      <font>
        <b/>
        <sz val="14"/>
        <color auto="1"/>
      </font>
      <numFmt numFmtId="0" formatCode="General"/>
      <fill>
        <patternFill patternType="solid">
          <bgColor theme="2" tint="-9.9978637043366805E-2"/>
        </patternFill>
      </fill>
      <alignment horizontal="left"/>
      <border outline="0">
        <top style="thin">
          <color indexed="64"/>
        </top>
        <bottom style="medium">
          <color indexed="64"/>
        </bottom>
      </border>
    </dxf>
  </rfmt>
  <rfmt sheetId="1" sqref="D9" start="0" length="0">
    <dxf>
      <font>
        <b/>
        <sz val="14"/>
        <color auto="1"/>
      </font>
      <fill>
        <patternFill patternType="solid">
          <bgColor theme="2" tint="-9.9978637043366805E-2"/>
        </patternFill>
      </fill>
      <alignment horizontal="left"/>
      <border outline="0">
        <top style="thin">
          <color indexed="64"/>
        </top>
        <bottom style="medium">
          <color indexed="64"/>
        </bottom>
      </border>
    </dxf>
  </rfmt>
  <rfmt sheetId="1" sqref="C9" start="0" length="0">
    <dxf>
      <font>
        <b/>
        <sz val="14"/>
        <color auto="1"/>
      </font>
      <fill>
        <patternFill patternType="solid">
          <bgColor theme="2" tint="-9.9978637043366805E-2"/>
        </patternFill>
      </fill>
      <alignment horizontal="left" wrapText="0"/>
      <border outline="0">
        <top style="thin">
          <color indexed="64"/>
        </top>
        <bottom style="medium">
          <color indexed="64"/>
        </bottom>
      </border>
    </dxf>
  </rfmt>
  <rcc rId="3230" sId="1" odxf="1" dxf="1">
    <nc r="B9" t="inlineStr">
      <is>
        <t>Celkové náklady</t>
      </is>
    </nc>
    <odxf>
      <font>
        <b val="0"/>
        <color auto="1"/>
      </font>
      <fill>
        <patternFill patternType="none">
          <bgColor indexed="65"/>
        </patternFill>
      </fill>
      <alignment horizontal="general"/>
      <border outline="0">
        <left/>
        <top/>
        <bottom/>
      </border>
    </odxf>
    <ndxf>
      <font>
        <b/>
        <sz val="14"/>
        <color auto="1"/>
      </font>
      <fill>
        <patternFill patternType="solid">
          <bgColor theme="2" tint="-9.9978637043366805E-2"/>
        </patternFill>
      </fill>
      <alignment horizontal="left"/>
      <border outline="0">
        <left style="medium">
          <color indexed="64"/>
        </left>
        <top style="thin">
          <color indexed="64"/>
        </top>
        <bottom style="medium">
          <color indexed="64"/>
        </bottom>
      </border>
    </ndxf>
  </rcc>
  <rcc rId="3231" sId="1" odxf="1" dxf="1">
    <nc r="J8" t="inlineStr">
      <is>
        <t>IP 9</t>
      </is>
    </nc>
    <odxf>
      <font>
        <b/>
        <sz val="14"/>
        <color auto="1"/>
      </font>
      <fill>
        <patternFill patternType="solid">
          <bgColor theme="2" tint="-9.9978637043366805E-2"/>
        </patternFill>
      </fill>
      <border outline="0">
        <bottom style="medium">
          <color indexed="64"/>
        </bottom>
      </border>
    </odxf>
    <ndxf>
      <font>
        <b val="0"/>
        <sz val="14"/>
        <color auto="1"/>
      </font>
      <fill>
        <patternFill patternType="none">
          <bgColor indexed="65"/>
        </patternFill>
      </fill>
      <border outline="0">
        <bottom style="thin">
          <color indexed="64"/>
        </bottom>
      </border>
    </ndxf>
  </rcc>
  <rcc rId="3232" sId="1" odxf="1" dxf="1">
    <oc r="I8">
      <f>H8+G8</f>
    </oc>
    <nc r="I8">
      <f>H8+G8</f>
    </nc>
    <odxf>
      <font>
        <b/>
        <sz val="14"/>
        <color auto="1"/>
      </font>
      <fill>
        <patternFill patternType="solid">
          <bgColor theme="2" tint="-9.9978637043366805E-2"/>
        </patternFill>
      </fill>
      <border outline="0">
        <bottom style="medium">
          <color indexed="64"/>
        </bottom>
      </border>
    </odxf>
    <ndxf>
      <font>
        <b val="0"/>
        <sz val="14"/>
        <color auto="1"/>
      </font>
      <fill>
        <patternFill patternType="none">
          <bgColor indexed="65"/>
        </patternFill>
      </fill>
      <border outline="0">
        <bottom/>
      </border>
    </ndxf>
  </rcc>
  <rcc rId="3233" sId="1" odxf="1" dxf="1">
    <oc r="H8">
      <f>G8*0.21</f>
    </oc>
    <nc r="H8">
      <f>G8*0.21</f>
    </nc>
    <odxf>
      <font>
        <b/>
        <sz val="14"/>
        <color auto="1"/>
      </font>
      <fill>
        <patternFill patternType="solid">
          <bgColor theme="2" tint="-9.9978637043366805E-2"/>
        </patternFill>
      </fill>
      <border outline="0">
        <bottom style="medium">
          <color indexed="64"/>
        </bottom>
      </border>
    </odxf>
    <ndxf>
      <font>
        <b val="0"/>
        <sz val="14"/>
        <color auto="1"/>
      </font>
      <fill>
        <patternFill patternType="none">
          <bgColor indexed="65"/>
        </patternFill>
      </fill>
      <border outline="0">
        <bottom/>
      </border>
    </ndxf>
  </rcc>
  <rcc rId="3234" sId="1" odxf="1" dxf="1">
    <oc r="G8">
      <f>SUM(G6:G7)</f>
    </oc>
    <nc r="G8">
      <f>E8*F8</f>
    </nc>
    <odxf>
      <font>
        <b/>
        <sz val="14"/>
        <color auto="1"/>
      </font>
      <fill>
        <patternFill patternType="solid">
          <bgColor theme="2" tint="-9.9978637043366805E-2"/>
        </patternFill>
      </fill>
      <border outline="0">
        <bottom style="medium">
          <color indexed="64"/>
        </bottom>
      </border>
    </odxf>
    <ndxf>
      <font>
        <b val="0"/>
        <sz val="14"/>
        <color auto="1"/>
      </font>
      <fill>
        <patternFill patternType="none">
          <bgColor indexed="65"/>
        </patternFill>
      </fill>
      <border outline="0">
        <bottom style="thin">
          <color indexed="64"/>
        </bottom>
      </border>
    </ndxf>
  </rcc>
  <rcc rId="3235" sId="1" odxf="1" dxf="1">
    <nc r="F8">
      <v>1</v>
    </nc>
    <odxf>
      <font>
        <b/>
        <sz val="14"/>
        <color auto="1"/>
      </font>
      <fill>
        <patternFill patternType="solid">
          <bgColor theme="2" tint="-9.9978637043366805E-2"/>
        </patternFill>
      </fill>
      <alignment horizontal="left"/>
      <border outline="0">
        <left/>
        <bottom style="medium">
          <color indexed="64"/>
        </bottom>
      </border>
    </odxf>
    <ndxf>
      <font>
        <b val="0"/>
        <sz val="14"/>
        <color auto="1"/>
      </font>
      <fill>
        <patternFill patternType="none">
          <bgColor indexed="65"/>
        </patternFill>
      </fill>
      <alignment horizontal="general"/>
      <border outline="0">
        <left style="thin">
          <color indexed="64"/>
        </left>
        <bottom style="thin">
          <color indexed="64"/>
        </bottom>
      </border>
    </ndxf>
  </rcc>
  <rfmt sheetId="1" sqref="E8" start="0" length="0">
    <dxf>
      <font>
        <b val="0"/>
        <sz val="14"/>
        <color auto="1"/>
      </font>
      <numFmt numFmtId="164" formatCode="#,##0.00\ _K_č"/>
      <fill>
        <patternFill patternType="none">
          <bgColor indexed="65"/>
        </patternFill>
      </fill>
      <alignment horizontal="general"/>
      <border outline="0">
        <left style="thin">
          <color indexed="64"/>
        </left>
        <right style="thin">
          <color indexed="64"/>
        </right>
        <bottom style="thin">
          <color indexed="64"/>
        </bottom>
      </border>
      <protection locked="0"/>
    </dxf>
  </rfmt>
  <rcc rId="3236" sId="1" odxf="1" dxf="1">
    <nc r="D8" t="inlineStr">
      <is>
        <t>komplet</t>
      </is>
    </nc>
    <odxf>
      <font>
        <b/>
        <sz val="14"/>
        <color auto="1"/>
      </font>
      <fill>
        <patternFill patternType="solid">
          <bgColor theme="2" tint="-9.9978637043366805E-2"/>
        </patternFill>
      </fill>
      <alignment horizontal="left"/>
      <border outline="0">
        <left/>
        <right/>
        <bottom style="medium">
          <color indexed="64"/>
        </bottom>
      </border>
    </odxf>
    <ndxf>
      <font>
        <b val="0"/>
        <sz val="14"/>
        <color auto="1"/>
      </font>
      <fill>
        <patternFill patternType="none">
          <bgColor indexed="65"/>
        </patternFill>
      </fill>
      <alignment horizontal="center"/>
      <border outline="0">
        <left style="thin">
          <color indexed="64"/>
        </left>
        <right style="thin">
          <color indexed="64"/>
        </right>
        <bottom style="thin">
          <color indexed="64"/>
        </bottom>
      </border>
    </ndxf>
  </rcc>
  <rcc rId="3237" sId="1" odxf="1" dxf="1">
    <nc r="C8" t="inlineStr">
      <is>
        <r>
          <t xml:space="preserve">Doplňující softwarová aplikace - </t>
        </r>
        <r>
          <rPr>
            <sz val="11"/>
            <rFont val="Calibri"/>
            <family val="2"/>
          </rPr>
          <t>software s tréningovými programy zátopkových běhů. Možnost porovnání vlastního běžeckého výkonu se Zátopkem, možnost zaznamenání vlastního výkonu, odeslání mailem, žebříček běžců a další. Nutno naprogramovat.</t>
        </r>
      </is>
    </nc>
    <odxf>
      <font>
        <sz val="14"/>
        <color auto="1"/>
      </font>
      <fill>
        <patternFill patternType="solid">
          <bgColor theme="2" tint="-9.9978637043366805E-2"/>
        </patternFill>
      </fill>
      <alignment horizontal="left" wrapText="0"/>
      <border outline="0">
        <left/>
        <right/>
        <bottom style="medium">
          <color indexed="64"/>
        </bottom>
      </border>
    </odxf>
    <ndxf>
      <font>
        <sz val="14"/>
        <color auto="1"/>
      </font>
      <fill>
        <patternFill patternType="none">
          <bgColor indexed="65"/>
        </patternFill>
      </fill>
      <alignment horizontal="general" wrapText="1"/>
      <border outline="0">
        <left style="thin">
          <color indexed="64"/>
        </left>
        <right style="thin">
          <color indexed="64"/>
        </right>
        <bottom style="thin">
          <color indexed="64"/>
        </bottom>
      </border>
    </ndxf>
  </rcc>
  <rcc rId="3238" sId="1" odxf="1" dxf="1">
    <oc r="B8" t="inlineStr">
      <is>
        <t>Celkové náklady</t>
      </is>
    </oc>
    <nc r="B8" t="inlineStr">
      <is>
        <t>8.9.1.</t>
      </is>
    </nc>
    <odxf>
      <font>
        <b/>
        <sz val="14"/>
        <color auto="1"/>
      </font>
      <fill>
        <patternFill patternType="solid">
          <bgColor theme="2" tint="-9.9978637043366805E-2"/>
        </patternFill>
      </fill>
      <alignment horizontal="left"/>
      <border outline="0">
        <right/>
        <bottom style="medium">
          <color indexed="64"/>
        </bottom>
      </border>
    </odxf>
    <ndxf>
      <font>
        <b val="0"/>
        <sz val="14"/>
        <color auto="1"/>
      </font>
      <fill>
        <patternFill patternType="none">
          <bgColor indexed="65"/>
        </patternFill>
      </fill>
      <alignment horizontal="general"/>
      <border outline="0">
        <right style="thin">
          <color indexed="64"/>
        </right>
        <bottom style="thin">
          <color indexed="64"/>
        </bottom>
      </border>
    </ndxf>
  </rcc>
  <rcc rId="3239" sId="1">
    <oc r="J7" t="inlineStr">
      <is>
        <t>IP 9</t>
      </is>
    </oc>
    <nc r="J7" t="inlineStr">
      <is>
        <t>IP 9, AVT 9</t>
      </is>
    </nc>
  </rcc>
  <rcc rId="3240" sId="1">
    <oc r="I7">
      <f>H7+G7</f>
    </oc>
    <nc r="I7">
      <f>H7+G7</f>
    </nc>
  </rcc>
  <rcc rId="3241" sId="1">
    <oc r="H7">
      <f>G7*0.21</f>
    </oc>
    <nc r="H7">
      <f>G7*0.21</f>
    </nc>
  </rcc>
  <rcc rId="3242" sId="1">
    <oc r="G7">
      <f>E7*F7</f>
    </oc>
    <nc r="G7">
      <f>E7*F7</f>
    </nc>
  </rcc>
  <rcc rId="3243" sId="1" odxf="1" dxf="1">
    <oc r="C7" t="inlineStr">
      <is>
        <r>
          <t xml:space="preserve">Doplňující softwarová aplikace - </t>
        </r>
        <r>
          <rPr>
            <sz val="11"/>
            <rFont val="Calibri"/>
            <family val="2"/>
          </rPr>
          <t>software s tréningovými programy zátopkových běhů. Možnost porovnání vlastního běžeckého výkonu se Zátopkem, možnost zaznamenání vlastního výkonu, odeslání mailem, žebříček běžců a další. Nutno naprogramovat.</t>
        </r>
      </is>
    </oc>
    <nc r="C7" t="inlineStr">
      <is>
        <r>
          <rPr>
            <b/>
            <sz val="11"/>
            <rFont val="Calibri"/>
            <family val="2"/>
          </rPr>
          <t>Běžecký (Zátopkův) trenažér</t>
        </r>
        <r>
          <rPr>
            <sz val="11"/>
            <rFont val="Calibri"/>
            <family val="2"/>
            <charset val="238"/>
          </rPr>
          <t xml:space="preserve"> - špičkový profesionální běžecký trenažér, obohacený o propojení s projekcí,  TECHNICKÝ POPIS: nízkootáčkový motor, min. výkon 5,0 HP, vysoký záběrový moment, rozměr běžecké plochy min. 56x152cm
oboustranná běžecká deska opatřená povrchovou úpravou z tvrdých stabilních vosků, tlošťka desky min. 25mm, maximální rychlost 24,1km/h (0,8-24,1km/h), elektronicky volitelný sklon min. 0-15%,  systém komfortního odpružení, napájení: síťová přípojka 230 V / 50 Hz</t>
        </r>
      </is>
    </nc>
    <odxf>
      <font>
        <b/>
        <color auto="1"/>
      </font>
    </odxf>
    <ndxf>
      <font>
        <b val="0"/>
        <color auto="1"/>
      </font>
    </ndxf>
  </rcc>
  <rcc rId="3244" sId="1">
    <oc r="B7" t="inlineStr">
      <is>
        <t>8.9.1.</t>
      </is>
    </oc>
    <nc r="B7" t="inlineStr">
      <is>
        <t>8.9.</t>
      </is>
    </nc>
  </rcc>
  <rfmt sheetId="1" sqref="B6" start="0" length="0">
    <dxf>
      <fill>
        <patternFill patternType="solid">
          <bgColor theme="4" tint="0.79998168889431442"/>
        </patternFill>
      </fill>
    </dxf>
  </rfmt>
  <rfmt sheetId="1" sqref="C6" start="0" length="0">
    <dxf>
      <font>
        <b/>
        <color auto="1"/>
      </font>
      <fill>
        <patternFill patternType="solid">
          <bgColor theme="4" tint="0.79998168889431442"/>
        </patternFill>
      </fill>
    </dxf>
  </rfmt>
  <rcc rId="3245" sId="1" odxf="1" dxf="1">
    <oc r="D6" t="inlineStr">
      <is>
        <t>komplet</t>
      </is>
    </oc>
    <nc r="D6"/>
    <odxf>
      <fill>
        <patternFill patternType="none">
          <bgColor indexed="65"/>
        </patternFill>
      </fill>
    </odxf>
    <ndxf>
      <fill>
        <patternFill patternType="solid">
          <bgColor theme="4" tint="0.79998168889431442"/>
        </patternFill>
      </fill>
    </ndxf>
  </rcc>
  <rfmt sheetId="1" sqref="E6" start="0" length="0">
    <dxf>
      <fill>
        <patternFill patternType="solid">
          <bgColor theme="4" tint="0.79998168889431442"/>
        </patternFill>
      </fill>
    </dxf>
  </rfmt>
  <rcc rId="3246" sId="1" odxf="1" dxf="1">
    <oc r="F6">
      <v>1</v>
    </oc>
    <nc r="F6"/>
    <odxf>
      <fill>
        <patternFill patternType="none">
          <bgColor indexed="65"/>
        </patternFill>
      </fill>
    </odxf>
    <ndxf>
      <fill>
        <patternFill patternType="solid">
          <bgColor theme="4" tint="0.79998168889431442"/>
        </patternFill>
      </fill>
    </ndxf>
  </rcc>
  <rfmt sheetId="1" sqref="G6" start="0" length="0">
    <dxf>
      <font>
        <b/>
        <color auto="1"/>
      </font>
      <fill>
        <patternFill patternType="solid">
          <bgColor theme="4" tint="0.79998168889431442"/>
        </patternFill>
      </fill>
    </dxf>
  </rfmt>
  <rfmt sheetId="1" sqref="H6" start="0" length="0">
    <dxf>
      <font>
        <b/>
        <color auto="1"/>
      </font>
      <fill>
        <patternFill patternType="solid">
          <bgColor theme="4" tint="0.79998168889431442"/>
        </patternFill>
      </fill>
    </dxf>
  </rfmt>
  <rfmt sheetId="1" sqref="I6" start="0" length="0">
    <dxf>
      <font>
        <b/>
        <color auto="1"/>
      </font>
      <fill>
        <patternFill patternType="solid">
          <bgColor theme="4" tint="0.79998168889431442"/>
        </patternFill>
      </fill>
    </dxf>
  </rfmt>
  <rcc rId="3247" sId="1" odxf="1" dxf="1">
    <oc r="J6" t="inlineStr">
      <is>
        <t>IP 9, AVT 9</t>
      </is>
    </oc>
    <nc r="J6"/>
    <odxf>
      <fill>
        <patternFill patternType="none">
          <bgColor indexed="65"/>
        </patternFill>
      </fill>
      <alignment wrapText="1"/>
    </odxf>
    <ndxf>
      <fill>
        <patternFill patternType="solid">
          <bgColor theme="4" tint="0.79998168889431442"/>
        </patternFill>
      </fill>
      <alignment wrapText="0"/>
    </ndxf>
  </rcc>
  <rcc rId="3248" sId="1">
    <oc r="C6" t="inlineStr">
      <is>
        <r>
          <rPr>
            <b/>
            <sz val="11"/>
            <rFont val="Calibri"/>
            <family val="2"/>
          </rPr>
          <t>Běžecký (Zátopkův) trenažér</t>
        </r>
        <r>
          <rPr>
            <sz val="11"/>
            <rFont val="Calibri"/>
            <family val="2"/>
            <charset val="238"/>
          </rPr>
          <t xml:space="preserve"> - špičkový profesionální běžecký trenažér, obohacený o propojení s projekcí,  TECHNICKÝ POPIS: nízkootáčkový motor, min. výkon 5,0 HP, vysoký záběrový moment, rozměr běžecké plochy min. 56x152cm
oboustranná běžecká deska opatřená povrchovou úpravou z tvrdých stabilních vosků, tlošťka desky min. 25mm, maximální rychlost 24,1km/h (0,8-24,1km/h), elektronicky volitelný sklon min. 0-15%,  systém komfortního odpružení, napájení: síťová přípojka 230 V / 50 Hz</t>
        </r>
      </is>
    </oc>
    <nc r="C6" t="inlineStr">
      <is>
        <t>Běžecký (Zátopkův) trenažér</t>
      </is>
    </nc>
  </rcc>
  <rcc rId="3249" sId="1">
    <oc r="B6" t="inlineStr">
      <is>
        <t>8.9.</t>
      </is>
    </oc>
    <nc r="B6" t="inlineStr">
      <is>
        <t>8.</t>
      </is>
    </nc>
  </rcc>
  <rcc rId="3250" sId="1">
    <oc r="G6">
      <f>E6*F6</f>
    </oc>
    <nc r="G6">
      <f>SUM(G7:G8)</f>
    </nc>
  </rcc>
  <rcc rId="3251" sId="1" odxf="1" dxf="1">
    <oc r="H6">
      <f>G6*0.21</f>
    </oc>
    <nc r="H6">
      <f>SUM(H7:H8)</f>
    </nc>
    <ndxf>
      <border outline="0">
        <bottom style="thin">
          <color indexed="64"/>
        </bottom>
      </border>
    </ndxf>
  </rcc>
  <rcc rId="3252" sId="1" odxf="1" dxf="1">
    <oc r="I6">
      <f>H6+G6</f>
    </oc>
    <nc r="I6">
      <f>SUM(I7:I8)</f>
    </nc>
    <ndxf>
      <border outline="0">
        <bottom style="thin">
          <color indexed="64"/>
        </bottom>
      </border>
    </ndxf>
  </rcc>
  <rdn rId="0" localSheetId="1" customView="1" name="Z_BC28008C_AC1D_4A17_96F4_3C5FCF065E80_.wvu.PrintArea" hidden="1" oldHidden="1">
    <formula>EXPOZICE!$B$2:$J$13</formula>
  </rdn>
  <rcv guid="{BC28008C-AC1D-4A17-96F4-3C5FCF065E80}"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C28008C-AC1D-4A17-96F4-3C5FCF065E80}" action="delete"/>
  <rdn rId="0" localSheetId="1" customView="1" name="Z_BC28008C_AC1D_4A17_96F4_3C5FCF065E80_.wvu.PrintArea" hidden="1" oldHidden="1">
    <formula>EXPOZICE!$B$2:$J$13</formula>
    <oldFormula>EXPOZICE!$B$2:$J$13</oldFormula>
  </rdn>
  <rcv guid="{BC28008C-AC1D-4A17-96F4-3C5FCF065E8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C28008C-AC1D-4A17-96F4-3C5FCF065E80}" action="delete"/>
  <rdn rId="0" localSheetId="1" customView="1" name="Z_BC28008C_AC1D_4A17_96F4_3C5FCF065E80_.wvu.PrintArea" hidden="1" oldHidden="1">
    <formula>EXPOZICE!$B$2:$J$13</formula>
    <oldFormula>EXPOZICE!$B$2:$J$13</oldFormula>
  </rdn>
  <rcv guid="{BC28008C-AC1D-4A17-96F4-3C5FCF065E80}"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C28008C-AC1D-4A17-96F4-3C5FCF065E80}" action="delete"/>
  <rdn rId="0" localSheetId="1" customView="1" name="Z_BC28008C_AC1D_4A17_96F4_3C5FCF065E80_.wvu.PrintArea" hidden="1" oldHidden="1">
    <formula>EXPOZICE!$B$2:$J$13</formula>
    <oldFormula>EXPOZICE!$B$2:$J$13</oldFormula>
  </rdn>
  <rcv guid="{BC28008C-AC1D-4A17-96F4-3C5FCF065E8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91"/>
  <sheetViews>
    <sheetView tabSelected="1" zoomScale="85" zoomScaleNormal="85" zoomScaleSheetLayoutView="207" zoomScalePageLayoutView="59" workbookViewId="0">
      <selection activeCell="E7" sqref="E7"/>
    </sheetView>
  </sheetViews>
  <sheetFormatPr defaultColWidth="9.109375" defaultRowHeight="14.4" x14ac:dyDescent="0.3"/>
  <cols>
    <col min="1" max="1" width="4.88671875" style="4" customWidth="1"/>
    <col min="2" max="2" width="8.33203125" style="4" customWidth="1"/>
    <col min="3" max="3" width="77" style="2" customWidth="1"/>
    <col min="4" max="4" width="8.88671875" style="8" customWidth="1"/>
    <col min="5" max="5" width="14.44140625" style="1" customWidth="1"/>
    <col min="6" max="6" width="8.33203125" style="4" customWidth="1"/>
    <col min="7" max="7" width="17.6640625" style="1" customWidth="1"/>
    <col min="8" max="8" width="18.33203125" style="1" customWidth="1"/>
    <col min="9" max="9" width="18.6640625" style="1" customWidth="1"/>
    <col min="10" max="10" width="13.33203125" style="8" customWidth="1"/>
    <col min="11" max="16384" width="9.109375" style="4"/>
  </cols>
  <sheetData>
    <row r="1" spans="2:10" ht="15" thickBot="1" x14ac:dyDescent="0.35"/>
    <row r="2" spans="2:10" ht="21" customHeight="1" x14ac:dyDescent="0.3">
      <c r="B2" s="44" t="s">
        <v>18</v>
      </c>
      <c r="C2" s="45"/>
      <c r="D2" s="22"/>
      <c r="E2" s="22"/>
      <c r="F2" s="22"/>
      <c r="G2" s="22"/>
      <c r="H2" s="22"/>
      <c r="I2" s="22"/>
      <c r="J2" s="23"/>
    </row>
    <row r="3" spans="2:10" ht="45" customHeight="1" x14ac:dyDescent="0.3">
      <c r="B3" s="46" t="s">
        <v>11</v>
      </c>
      <c r="C3" s="47"/>
      <c r="D3" s="21"/>
      <c r="E3" s="21"/>
      <c r="F3" s="21"/>
      <c r="G3" s="21"/>
      <c r="H3" s="21"/>
      <c r="I3" s="21"/>
      <c r="J3" s="24"/>
    </row>
    <row r="4" spans="2:10" x14ac:dyDescent="0.3">
      <c r="B4" s="25"/>
      <c r="C4" s="9"/>
      <c r="D4" s="9"/>
      <c r="E4" s="9"/>
      <c r="F4" s="9"/>
      <c r="G4" s="9"/>
      <c r="H4" s="9"/>
      <c r="I4" s="9"/>
      <c r="J4" s="26"/>
    </row>
    <row r="5" spans="2:10" ht="57.6" x14ac:dyDescent="0.3">
      <c r="B5" s="27" t="s">
        <v>0</v>
      </c>
      <c r="C5" s="10" t="s">
        <v>1</v>
      </c>
      <c r="D5" s="10" t="s">
        <v>2</v>
      </c>
      <c r="E5" s="11" t="s">
        <v>4</v>
      </c>
      <c r="F5" s="10" t="s">
        <v>3</v>
      </c>
      <c r="G5" s="11" t="s">
        <v>5</v>
      </c>
      <c r="H5" s="11" t="s">
        <v>8</v>
      </c>
      <c r="I5" s="11" t="s">
        <v>9</v>
      </c>
      <c r="J5" s="28" t="s">
        <v>10</v>
      </c>
    </row>
    <row r="6" spans="2:10" x14ac:dyDescent="0.3">
      <c r="B6" s="37" t="s">
        <v>20</v>
      </c>
      <c r="C6" s="38" t="s">
        <v>19</v>
      </c>
      <c r="D6" s="39"/>
      <c r="E6" s="40"/>
      <c r="F6" s="41"/>
      <c r="G6" s="42">
        <f>SUM(G7:G8)</f>
        <v>0</v>
      </c>
      <c r="H6" s="42">
        <f>SUM(H7:H8)</f>
        <v>0</v>
      </c>
      <c r="I6" s="42">
        <f>SUM(I7:I8)</f>
        <v>0</v>
      </c>
      <c r="J6" s="43"/>
    </row>
    <row r="7" spans="2:10" s="5" customFormat="1" ht="100.8" x14ac:dyDescent="0.3">
      <c r="B7" s="29" t="s">
        <v>14</v>
      </c>
      <c r="C7" s="20" t="s">
        <v>16</v>
      </c>
      <c r="D7" s="13" t="s">
        <v>6</v>
      </c>
      <c r="E7" s="18"/>
      <c r="F7" s="12">
        <v>1</v>
      </c>
      <c r="G7" s="15">
        <f t="shared" ref="G7:G8" si="0">E7*F7</f>
        <v>0</v>
      </c>
      <c r="H7" s="19">
        <f t="shared" ref="H7:H9" si="1">G7*0.21</f>
        <v>0</v>
      </c>
      <c r="I7" s="19">
        <f t="shared" ref="I7:I9" si="2">H7+G7</f>
        <v>0</v>
      </c>
      <c r="J7" s="30" t="s">
        <v>17</v>
      </c>
    </row>
    <row r="8" spans="2:10" ht="43.2" x14ac:dyDescent="0.3">
      <c r="B8" s="29" t="s">
        <v>15</v>
      </c>
      <c r="C8" s="14" t="s">
        <v>13</v>
      </c>
      <c r="D8" s="13" t="s">
        <v>6</v>
      </c>
      <c r="E8" s="18"/>
      <c r="F8" s="12">
        <v>1</v>
      </c>
      <c r="G8" s="15">
        <f t="shared" si="0"/>
        <v>0</v>
      </c>
      <c r="H8" s="19">
        <f t="shared" si="1"/>
        <v>0</v>
      </c>
      <c r="I8" s="19">
        <f t="shared" si="2"/>
        <v>0</v>
      </c>
      <c r="J8" s="30" t="s">
        <v>12</v>
      </c>
    </row>
    <row r="9" spans="2:10" ht="18.600000000000001" thickBot="1" x14ac:dyDescent="0.35">
      <c r="B9" s="34" t="s">
        <v>7</v>
      </c>
      <c r="C9" s="35"/>
      <c r="D9" s="35"/>
      <c r="E9" s="35"/>
      <c r="F9" s="36"/>
      <c r="G9" s="31">
        <f>SUM(G7:G8)</f>
        <v>0</v>
      </c>
      <c r="H9" s="31">
        <f t="shared" si="1"/>
        <v>0</v>
      </c>
      <c r="I9" s="31">
        <f t="shared" si="2"/>
        <v>0</v>
      </c>
      <c r="J9" s="32"/>
    </row>
    <row r="10" spans="2:10" x14ac:dyDescent="0.3">
      <c r="B10" s="16"/>
      <c r="C10" s="17"/>
      <c r="H10" s="7"/>
      <c r="I10" s="7"/>
      <c r="J10" s="6"/>
    </row>
    <row r="11" spans="2:10" x14ac:dyDescent="0.3">
      <c r="B11" s="5"/>
      <c r="C11" s="3"/>
      <c r="H11" s="7"/>
      <c r="I11" s="7"/>
      <c r="J11" s="6"/>
    </row>
    <row r="12" spans="2:10" x14ac:dyDescent="0.3">
      <c r="B12" s="33"/>
      <c r="C12" s="3"/>
      <c r="H12" s="7"/>
      <c r="I12" s="7"/>
      <c r="J12" s="6"/>
    </row>
    <row r="13" spans="2:10" x14ac:dyDescent="0.3">
      <c r="H13" s="7"/>
      <c r="I13" s="7"/>
      <c r="J13" s="6"/>
    </row>
    <row r="14" spans="2:10" x14ac:dyDescent="0.3">
      <c r="H14" s="7"/>
      <c r="I14" s="7"/>
      <c r="J14" s="6"/>
    </row>
    <row r="15" spans="2:10" x14ac:dyDescent="0.3">
      <c r="H15" s="7"/>
      <c r="I15" s="7"/>
      <c r="J15" s="6"/>
    </row>
    <row r="16" spans="2:10" x14ac:dyDescent="0.3">
      <c r="H16" s="7"/>
      <c r="I16" s="7"/>
      <c r="J16" s="6"/>
    </row>
    <row r="17" spans="8:10" x14ac:dyDescent="0.3">
      <c r="H17" s="7"/>
      <c r="I17" s="7"/>
      <c r="J17" s="6"/>
    </row>
    <row r="18" spans="8:10" x14ac:dyDescent="0.3">
      <c r="H18" s="7"/>
      <c r="I18" s="7"/>
      <c r="J18" s="6"/>
    </row>
    <row r="19" spans="8:10" x14ac:dyDescent="0.3">
      <c r="H19" s="7"/>
      <c r="I19" s="7"/>
      <c r="J19" s="6"/>
    </row>
    <row r="20" spans="8:10" x14ac:dyDescent="0.3">
      <c r="H20" s="7"/>
      <c r="I20" s="7"/>
      <c r="J20" s="6"/>
    </row>
    <row r="21" spans="8:10" x14ac:dyDescent="0.3">
      <c r="H21" s="7"/>
      <c r="I21" s="7"/>
      <c r="J21" s="6"/>
    </row>
    <row r="22" spans="8:10" x14ac:dyDescent="0.3">
      <c r="H22" s="7"/>
      <c r="I22" s="7"/>
      <c r="J22" s="6"/>
    </row>
    <row r="23" spans="8:10" x14ac:dyDescent="0.3">
      <c r="H23" s="7"/>
      <c r="I23" s="7"/>
      <c r="J23" s="6"/>
    </row>
    <row r="24" spans="8:10" x14ac:dyDescent="0.3">
      <c r="H24" s="7"/>
      <c r="I24" s="7"/>
      <c r="J24" s="6"/>
    </row>
    <row r="25" spans="8:10" x14ac:dyDescent="0.3">
      <c r="H25" s="7"/>
      <c r="I25" s="7"/>
      <c r="J25" s="6"/>
    </row>
    <row r="26" spans="8:10" x14ac:dyDescent="0.3">
      <c r="H26" s="7"/>
      <c r="I26" s="7"/>
      <c r="J26" s="6"/>
    </row>
    <row r="27" spans="8:10" x14ac:dyDescent="0.3">
      <c r="H27" s="7"/>
      <c r="I27" s="7"/>
      <c r="J27" s="6"/>
    </row>
    <row r="28" spans="8:10" x14ac:dyDescent="0.3">
      <c r="H28" s="7"/>
      <c r="I28" s="7"/>
      <c r="J28" s="6"/>
    </row>
    <row r="29" spans="8:10" x14ac:dyDescent="0.3">
      <c r="H29" s="7"/>
      <c r="I29" s="7"/>
      <c r="J29" s="6"/>
    </row>
    <row r="30" spans="8:10" x14ac:dyDescent="0.3">
      <c r="H30" s="7"/>
      <c r="I30" s="7"/>
      <c r="J30" s="6"/>
    </row>
    <row r="31" spans="8:10" x14ac:dyDescent="0.3">
      <c r="H31" s="7"/>
      <c r="I31" s="7"/>
      <c r="J31" s="6"/>
    </row>
    <row r="32" spans="8:10" x14ac:dyDescent="0.3">
      <c r="H32" s="7"/>
      <c r="I32" s="7"/>
      <c r="J32" s="6"/>
    </row>
    <row r="33" spans="8:10" x14ac:dyDescent="0.3">
      <c r="H33" s="7"/>
      <c r="I33" s="7"/>
      <c r="J33" s="6"/>
    </row>
    <row r="34" spans="8:10" x14ac:dyDescent="0.3">
      <c r="H34" s="7"/>
      <c r="I34" s="7"/>
      <c r="J34" s="6"/>
    </row>
    <row r="35" spans="8:10" x14ac:dyDescent="0.3">
      <c r="H35" s="7"/>
      <c r="I35" s="7"/>
      <c r="J35" s="6"/>
    </row>
    <row r="36" spans="8:10" x14ac:dyDescent="0.3">
      <c r="H36" s="7"/>
      <c r="I36" s="7"/>
      <c r="J36" s="6"/>
    </row>
    <row r="37" spans="8:10" x14ac:dyDescent="0.3">
      <c r="H37" s="7"/>
      <c r="I37" s="7"/>
      <c r="J37" s="6"/>
    </row>
    <row r="38" spans="8:10" x14ac:dyDescent="0.3">
      <c r="H38" s="7"/>
      <c r="I38" s="7"/>
      <c r="J38" s="6"/>
    </row>
    <row r="39" spans="8:10" x14ac:dyDescent="0.3">
      <c r="H39" s="7"/>
      <c r="I39" s="7"/>
      <c r="J39" s="6"/>
    </row>
    <row r="40" spans="8:10" x14ac:dyDescent="0.3">
      <c r="H40" s="7"/>
      <c r="I40" s="7"/>
      <c r="J40" s="6"/>
    </row>
    <row r="41" spans="8:10" x14ac:dyDescent="0.3">
      <c r="H41" s="7"/>
      <c r="I41" s="7"/>
      <c r="J41" s="6"/>
    </row>
    <row r="42" spans="8:10" x14ac:dyDescent="0.3">
      <c r="H42" s="7"/>
      <c r="I42" s="7"/>
      <c r="J42" s="6"/>
    </row>
    <row r="43" spans="8:10" x14ac:dyDescent="0.3">
      <c r="H43" s="7"/>
      <c r="I43" s="7"/>
      <c r="J43" s="6"/>
    </row>
    <row r="44" spans="8:10" x14ac:dyDescent="0.3">
      <c r="H44" s="7"/>
      <c r="I44" s="7"/>
      <c r="J44" s="6"/>
    </row>
    <row r="45" spans="8:10" x14ac:dyDescent="0.3">
      <c r="H45" s="7"/>
      <c r="I45" s="7"/>
      <c r="J45" s="6"/>
    </row>
    <row r="46" spans="8:10" x14ac:dyDescent="0.3">
      <c r="H46" s="7"/>
      <c r="I46" s="7"/>
      <c r="J46" s="6"/>
    </row>
    <row r="47" spans="8:10" x14ac:dyDescent="0.3">
      <c r="H47" s="7"/>
      <c r="I47" s="7"/>
      <c r="J47" s="6"/>
    </row>
    <row r="48" spans="8:10" x14ac:dyDescent="0.3">
      <c r="H48" s="7"/>
      <c r="I48" s="7"/>
      <c r="J48" s="6"/>
    </row>
    <row r="49" spans="8:10" x14ac:dyDescent="0.3">
      <c r="H49" s="7"/>
      <c r="I49" s="7"/>
      <c r="J49" s="6"/>
    </row>
    <row r="50" spans="8:10" x14ac:dyDescent="0.3">
      <c r="H50" s="7"/>
      <c r="I50" s="7"/>
      <c r="J50" s="6"/>
    </row>
    <row r="51" spans="8:10" x14ac:dyDescent="0.3">
      <c r="H51" s="7"/>
      <c r="I51" s="7"/>
      <c r="J51" s="6"/>
    </row>
    <row r="52" spans="8:10" x14ac:dyDescent="0.3">
      <c r="H52" s="7"/>
      <c r="I52" s="7"/>
      <c r="J52" s="6"/>
    </row>
    <row r="53" spans="8:10" x14ac:dyDescent="0.3">
      <c r="H53" s="7"/>
      <c r="I53" s="7"/>
      <c r="J53" s="6"/>
    </row>
    <row r="54" spans="8:10" x14ac:dyDescent="0.3">
      <c r="H54" s="7"/>
      <c r="I54" s="7"/>
      <c r="J54" s="6"/>
    </row>
    <row r="55" spans="8:10" x14ac:dyDescent="0.3">
      <c r="H55" s="7"/>
      <c r="I55" s="7"/>
      <c r="J55" s="6"/>
    </row>
    <row r="56" spans="8:10" x14ac:dyDescent="0.3">
      <c r="H56" s="7"/>
      <c r="I56" s="7"/>
      <c r="J56" s="6"/>
    </row>
    <row r="82" spans="2:10" s="5" customFormat="1" x14ac:dyDescent="0.3">
      <c r="B82" s="4"/>
      <c r="C82" s="2"/>
      <c r="D82" s="8"/>
      <c r="E82" s="1"/>
      <c r="F82" s="4"/>
      <c r="G82" s="1"/>
      <c r="H82" s="1"/>
      <c r="I82" s="1"/>
      <c r="J82" s="8"/>
    </row>
    <row r="87" spans="2:10" s="5" customFormat="1" x14ac:dyDescent="0.3">
      <c r="B87" s="4"/>
      <c r="C87" s="2"/>
      <c r="D87" s="8"/>
      <c r="E87" s="1"/>
      <c r="F87" s="4"/>
      <c r="G87" s="1"/>
      <c r="H87" s="1"/>
      <c r="I87" s="1"/>
      <c r="J87" s="8"/>
    </row>
    <row r="116" spans="2:10" s="5" customFormat="1" x14ac:dyDescent="0.3">
      <c r="B116" s="4"/>
      <c r="C116" s="2"/>
      <c r="D116" s="8"/>
      <c r="E116" s="1"/>
      <c r="F116" s="4"/>
      <c r="G116" s="1"/>
      <c r="H116" s="1"/>
      <c r="I116" s="1"/>
      <c r="J116" s="8"/>
    </row>
    <row r="117" spans="2:10" s="5" customFormat="1" x14ac:dyDescent="0.3">
      <c r="B117" s="4"/>
      <c r="C117" s="2"/>
      <c r="D117" s="8"/>
      <c r="E117" s="1"/>
      <c r="F117" s="4"/>
      <c r="G117" s="1"/>
      <c r="H117" s="1"/>
      <c r="I117" s="1"/>
      <c r="J117" s="8"/>
    </row>
    <row r="118" spans="2:10" s="5" customFormat="1" x14ac:dyDescent="0.3">
      <c r="B118" s="4"/>
      <c r="C118" s="2"/>
      <c r="D118" s="8"/>
      <c r="E118" s="1"/>
      <c r="F118" s="4"/>
      <c r="G118" s="1"/>
      <c r="H118" s="1"/>
      <c r="I118" s="1"/>
      <c r="J118" s="8"/>
    </row>
    <row r="119" spans="2:10" s="5" customFormat="1" x14ac:dyDescent="0.3">
      <c r="B119" s="4"/>
      <c r="C119" s="2"/>
      <c r="D119" s="8"/>
      <c r="E119" s="1"/>
      <c r="F119" s="4"/>
      <c r="G119" s="1"/>
      <c r="H119" s="1"/>
      <c r="I119" s="1"/>
      <c r="J119" s="8"/>
    </row>
    <row r="120" spans="2:10" s="5" customFormat="1" x14ac:dyDescent="0.3">
      <c r="B120" s="4"/>
      <c r="C120" s="2"/>
      <c r="D120" s="8"/>
      <c r="E120" s="1"/>
      <c r="F120" s="4"/>
      <c r="G120" s="1"/>
      <c r="H120" s="1"/>
      <c r="I120" s="1"/>
      <c r="J120" s="8"/>
    </row>
    <row r="121" spans="2:10" s="5" customFormat="1" x14ac:dyDescent="0.3">
      <c r="B121" s="4"/>
      <c r="C121" s="2"/>
      <c r="D121" s="8"/>
      <c r="E121" s="1"/>
      <c r="F121" s="4"/>
      <c r="G121" s="1"/>
      <c r="H121" s="1"/>
      <c r="I121" s="1"/>
      <c r="J121" s="8"/>
    </row>
    <row r="122" spans="2:10" s="5" customFormat="1" x14ac:dyDescent="0.3">
      <c r="B122" s="4"/>
      <c r="C122" s="2"/>
      <c r="D122" s="8"/>
      <c r="E122" s="1"/>
      <c r="F122" s="4"/>
      <c r="G122" s="1"/>
      <c r="H122" s="1"/>
      <c r="I122" s="1"/>
      <c r="J122" s="8"/>
    </row>
    <row r="123" spans="2:10" s="5" customFormat="1" x14ac:dyDescent="0.3">
      <c r="B123" s="4"/>
      <c r="C123" s="2"/>
      <c r="D123" s="8"/>
      <c r="E123" s="1"/>
      <c r="F123" s="4"/>
      <c r="G123" s="1"/>
      <c r="H123" s="1"/>
      <c r="I123" s="1"/>
      <c r="J123" s="8"/>
    </row>
    <row r="166" spans="2:10" s="5" customFormat="1" x14ac:dyDescent="0.3">
      <c r="B166" s="4"/>
      <c r="C166" s="2"/>
      <c r="D166" s="8"/>
      <c r="E166" s="1"/>
      <c r="F166" s="4"/>
      <c r="G166" s="1"/>
      <c r="H166" s="1"/>
      <c r="I166" s="1"/>
      <c r="J166" s="8"/>
    </row>
    <row r="167" spans="2:10" s="5" customFormat="1" x14ac:dyDescent="0.3">
      <c r="B167" s="4"/>
      <c r="C167" s="2"/>
      <c r="D167" s="8"/>
      <c r="E167" s="1"/>
      <c r="F167" s="4"/>
      <c r="G167" s="1"/>
      <c r="H167" s="1"/>
      <c r="I167" s="1"/>
      <c r="J167" s="8"/>
    </row>
    <row r="168" spans="2:10" s="5" customFormat="1" x14ac:dyDescent="0.3">
      <c r="B168" s="4"/>
      <c r="C168" s="2"/>
      <c r="D168" s="8"/>
      <c r="E168" s="1"/>
      <c r="F168" s="4"/>
      <c r="G168" s="1"/>
      <c r="H168" s="1"/>
      <c r="I168" s="1"/>
      <c r="J168" s="8"/>
    </row>
    <row r="169" spans="2:10" s="5" customFormat="1" x14ac:dyDescent="0.3">
      <c r="B169" s="4"/>
      <c r="C169" s="2"/>
      <c r="D169" s="8"/>
      <c r="E169" s="1"/>
      <c r="F169" s="4"/>
      <c r="G169" s="1"/>
      <c r="H169" s="1"/>
      <c r="I169" s="1"/>
      <c r="J169" s="8"/>
    </row>
    <row r="170" spans="2:10" s="5" customFormat="1" x14ac:dyDescent="0.3">
      <c r="B170" s="4"/>
      <c r="C170" s="2"/>
      <c r="D170" s="8"/>
      <c r="E170" s="1"/>
      <c r="F170" s="4"/>
      <c r="G170" s="1"/>
      <c r="H170" s="1"/>
      <c r="I170" s="1"/>
      <c r="J170" s="8"/>
    </row>
    <row r="191" ht="94.5" customHeight="1" x14ac:dyDescent="0.3"/>
  </sheetData>
  <sheetProtection selectLockedCells="1"/>
  <customSheetViews>
    <customSheetView guid="{BC28008C-AC1D-4A17-96F4-3C5FCF065E80}" scale="85" showPageBreaks="1" fitToPage="1" printArea="1">
      <selection activeCell="E7" sqref="E7"/>
      <pageMargins left="0.39370078740157483" right="0.39370078740157483" top="0.78740157480314965" bottom="0.39370078740157483" header="0.31496062992125984" footer="0.31496062992125984"/>
      <printOptions horizontalCentered="1"/>
      <pageSetup paperSize="8" fitToHeight="0" orientation="landscape" copies="3" r:id="rId1"/>
    </customSheetView>
    <customSheetView guid="{C5C48DDD-964A-4668-BB85-35CC6538D1C9}" scale="158" fitToPage="1" printArea="1">
      <selection activeCell="I8" sqref="I8"/>
      <pageMargins left="0.39370078740157483" right="0.39370078740157483" top="0.78740157480314965" bottom="0.39370078740157483" header="0.31496062992125984" footer="0.31496062992125984"/>
      <printOptions horizontalCentered="1"/>
      <pageSetup paperSize="8" fitToHeight="0" orientation="landscape" copies="3" r:id="rId2"/>
    </customSheetView>
    <customSheetView guid="{30CE5215-EB17-4DC3-9C7C-AD122747406F}" fitToPage="1">
      <pane ySplit="4" topLeftCell="A110" activePane="bottomLeft" state="frozen"/>
      <selection pane="bottomLeft" activeCell="A115" sqref="A115"/>
      <pageMargins left="0.39370078740157483" right="0.39370078740157483" top="0.78740157480314965" bottom="0.39370078740157483" header="0.31496062992125984" footer="0.31496062992125984"/>
      <printOptions horizontalCentered="1"/>
      <pageSetup paperSize="9" scale="68" fitToHeight="0" orientation="landscape" r:id="rId3"/>
    </customSheetView>
    <customSheetView guid="{3E419157-C573-41BF-AF2F-33C036BE703F}" showPageBreaks="1" fitToPage="1" printArea="1">
      <pane ySplit="4" topLeftCell="A8" activePane="bottomLeft" state="frozen"/>
      <selection pane="bottomLeft" activeCell="H101" sqref="H101"/>
      <pageMargins left="0.39370078740157483" right="0.39370078740157483" top="0.78740157480314965" bottom="0.39370078740157483" header="0.31496062992125984" footer="0.31496062992125984"/>
      <printOptions horizontalCentered="1"/>
      <pageSetup paperSize="9" scale="68" fitToHeight="0" orientation="landscape" r:id="rId4"/>
    </customSheetView>
    <customSheetView guid="{2DFE94BD-1C31-B548-85CF-7634539A7B02}" scale="158" showPageBreaks="1" fitToPage="1" printArea="1" topLeftCell="C82">
      <selection activeCell="G102" sqref="G102"/>
      <pageMargins left="0.39370078740157483" right="0.39370078740157483" top="0.78740157480314965" bottom="0.39370078740157483" header="0.31496062992125984" footer="0.31496062992125984"/>
      <printOptions horizontalCentered="1"/>
      <pageSetup paperSize="8" fitToHeight="0" orientation="landscape" copies="3" r:id="rId5"/>
    </customSheetView>
  </customSheetViews>
  <mergeCells count="2">
    <mergeCell ref="B2:C2"/>
    <mergeCell ref="B3:C3"/>
  </mergeCells>
  <phoneticPr fontId="9" type="noConversion"/>
  <printOptions horizontalCentered="1"/>
  <pageMargins left="0.39370078740157483" right="0.39370078740157483" top="0.78740157480314965" bottom="0.39370078740157483" header="0.31496062992125984" footer="0.31496062992125984"/>
  <pageSetup paperSize="8" fitToHeight="0" orientation="landscape" copies="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9E180-116F-3B48-B788-A87C856176E2}">
  <dimension ref="A1"/>
  <sheetViews>
    <sheetView topLeftCell="A36" zoomScale="137" workbookViewId="0">
      <selection activeCell="E54" sqref="E54"/>
    </sheetView>
  </sheetViews>
  <sheetFormatPr defaultColWidth="11.44140625" defaultRowHeight="14.4" x14ac:dyDescent="0.3"/>
  <cols>
    <col min="1" max="1" width="4.44140625" customWidth="1"/>
    <col min="3" max="3" width="82" customWidth="1"/>
    <col min="9" max="9" width="24.33203125" customWidth="1"/>
  </cols>
  <sheetData/>
  <customSheetViews>
    <customSheetView guid="{BC28008C-AC1D-4A17-96F4-3C5FCF065E80}" scale="137" topLeftCell="A36">
      <selection activeCell="E54" sqref="E54"/>
      <pageMargins left="0.7" right="0.7" top="0.78740157499999996" bottom="0.78740157499999996" header="0.3" footer="0.3"/>
      <pageSetup paperSize="8" orientation="landscape" horizontalDpi="0" verticalDpi="0" copies="3"/>
    </customSheetView>
    <customSheetView guid="{C5C48DDD-964A-4668-BB85-35CC6538D1C9}" scale="137" topLeftCell="A36">
      <selection activeCell="E54" sqref="E54"/>
      <pageMargins left="0.7" right="0.7" top="0.78740157499999996" bottom="0.78740157499999996" header="0.3" footer="0.3"/>
      <pageSetup paperSize="8" orientation="landscape" horizontalDpi="0" verticalDpi="0" copies="3"/>
    </customSheetView>
    <customSheetView guid="{2DFE94BD-1C31-B548-85CF-7634539A7B02}" scale="137" showPageBreaks="1" topLeftCell="A36">
      <selection activeCell="E54" sqref="E54"/>
      <pageMargins left="0.7" right="0.7" top="0.78740157499999996" bottom="0.78740157499999996" header="0.3" footer="0.3"/>
      <pageSetup paperSize="8" orientation="landscape" horizontalDpi="0" verticalDpi="0" copies="3"/>
    </customSheetView>
  </customSheetViews>
  <pageMargins left="0.7" right="0.7" top="0.78740157499999996" bottom="0.78740157499999996" header="0.3" footer="0.3"/>
  <pageSetup paperSize="8" orientation="landscape" horizontalDpi="0" verticalDpi="0" copies="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FFB0-D8D9-A245-BF99-2F16A6599E6C}">
  <dimension ref="A1"/>
  <sheetViews>
    <sheetView zoomScale="139" zoomScaleNormal="272" workbookViewId="0">
      <selection activeCell="I2" sqref="I2"/>
    </sheetView>
  </sheetViews>
  <sheetFormatPr defaultColWidth="11.44140625" defaultRowHeight="14.4" x14ac:dyDescent="0.3"/>
  <sheetData/>
  <customSheetViews>
    <customSheetView guid="{BC28008C-AC1D-4A17-96F4-3C5FCF065E80}" scale="139">
      <selection activeCell="I2" sqref="I2"/>
      <pageMargins left="0.7" right="0.7" top="0.78740157499999996" bottom="0.78740157499999996" header="0.3" footer="0.3"/>
      <pageSetup paperSize="8" orientation="landscape" horizontalDpi="0" verticalDpi="0" copies="3"/>
    </customSheetView>
    <customSheetView guid="{C5C48DDD-964A-4668-BB85-35CC6538D1C9}" scale="139">
      <selection activeCell="I2" sqref="I2"/>
      <pageMargins left="0.7" right="0.7" top="0.78740157499999996" bottom="0.78740157499999996" header="0.3" footer="0.3"/>
      <pageSetup paperSize="8" orientation="landscape" horizontalDpi="0" verticalDpi="0" copies="3"/>
    </customSheetView>
    <customSheetView guid="{2DFE94BD-1C31-B548-85CF-7634539A7B02}" scale="139" showPageBreaks="1">
      <selection activeCell="I2" sqref="I2"/>
      <pageMargins left="0.7" right="0.7" top="0.78740157499999996" bottom="0.78740157499999996" header="0.3" footer="0.3"/>
      <pageSetup paperSize="8" orientation="landscape" horizontalDpi="0" verticalDpi="0" copies="3"/>
    </customSheetView>
  </customSheetViews>
  <pageMargins left="0.7" right="0.7" top="0.78740157499999996" bottom="0.78740157499999996" header="0.3" footer="0.3"/>
  <pageSetup paperSize="8" orientation="landscape" horizontalDpi="0" verticalDpi="0" copies="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EXPOZICE</vt:lpstr>
      <vt:lpstr>List1</vt:lpstr>
      <vt:lpstr>List2</vt:lpstr>
      <vt:lpstr>EXPOZICE!Oblast_tisku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dc:creator>
  <cp:keywords/>
  <dc:description/>
  <cp:lastModifiedBy>Mgr. Lukáš Pruška</cp:lastModifiedBy>
  <cp:revision/>
  <cp:lastPrinted>2021-09-17T23:03:08Z</cp:lastPrinted>
  <dcterms:created xsi:type="dcterms:W3CDTF">2015-12-06T09:00:03Z</dcterms:created>
  <dcterms:modified xsi:type="dcterms:W3CDTF">2021-09-20T05:10:05Z</dcterms:modified>
  <cp:category/>
  <cp:contentStatus/>
</cp:coreProperties>
</file>