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<sst xmlns="http://schemas.openxmlformats.org/spreadsheetml/2006/main" count="36" uniqueCount="34">
  <si>
    <t>Název zakázky:</t>
  </si>
  <si>
    <t>Marketing Expozice Dany a Emila Zátopkových</t>
  </si>
  <si>
    <t>Zadavatel:</t>
  </si>
  <si>
    <t>Město Kopřivnice</t>
  </si>
  <si>
    <t>sídlem Štefánikova 1163/12, 742 21  Kopřivnice</t>
  </si>
  <si>
    <t>IČ 00298077, DIČ CZ00298077, IDS 42bb7zg</t>
  </si>
  <si>
    <t>Druh veřejné zakázky:</t>
  </si>
  <si>
    <t xml:space="preserve">Veřejná zakázka malého rozsahu na dodávky a služby </t>
  </si>
  <si>
    <t>Režim veřejné zakázky:</t>
  </si>
  <si>
    <t>Veřejná zakázka malého rozsahu</t>
  </si>
  <si>
    <t>II. kategorie, zadaná v souladu s Vnitroorganizační směrnicí města Kopřivnice č. 7/2021, nejedná se o zadávací řízení dle zákona č. 134/2016 Sb., o zadávání veřejných zakázek, ve znění pozdějších předpisů, dále jen „ZZVZ“.</t>
  </si>
  <si>
    <t>Zakázka je zadávaná formou uzavřené výzvy. Zadávacího řízení se mohou účastnit pouze oslovení dodavatelé.</t>
  </si>
  <si>
    <t>Adresa profilu zadavatele:</t>
  </si>
  <si>
    <t>https://zakazky.koprivnice.cz/</t>
  </si>
  <si>
    <t>Kód</t>
  </si>
  <si>
    <t>Druh</t>
  </si>
  <si>
    <t>Počet jednotek</t>
  </si>
  <si>
    <t>Jednotka</t>
  </si>
  <si>
    <t>Jednotková cena v Kč bez DPH</t>
  </si>
  <si>
    <t>Jednotková cena v Kč včetně DPH</t>
  </si>
  <si>
    <t>Graficky nápaditě pojatý leták</t>
  </si>
  <si>
    <t>ks</t>
  </si>
  <si>
    <t>Kampaň na sociálních sítích a aktualizace a správa webu</t>
  </si>
  <si>
    <t>soubor</t>
  </si>
  <si>
    <t>Fotopoint v Kopřivnici</t>
  </si>
  <si>
    <t>Reklamní videoklip/spot</t>
  </si>
  <si>
    <t>Celkem</t>
  </si>
  <si>
    <r>
      <t>Marketing Expozice Dany a Emila Zátopkových</t>
    </r>
    <r>
      <rPr>
        <sz val="12"/>
        <color rgb="FFFFFFFF"/>
        <rFont val="Arial"/>
        <family val="2"/>
      </rPr>
      <t> </t>
    </r>
  </si>
  <si>
    <t>V ............  dne ...........</t>
  </si>
  <si>
    <t>………………………….</t>
  </si>
  <si>
    <t>podpis zástupce uchazeče</t>
  </si>
  <si>
    <t>Příloha č. 5 – položkový rozpočet</t>
  </si>
  <si>
    <t>Cena celkem v Kč bez DPH</t>
  </si>
  <si>
    <t>Cena celkem v 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</si>
</sst>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0" borderId="4" xfId="20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7" fillId="0" borderId="8" xfId="2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5" borderId="11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2" fillId="4" borderId="4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horizontal="right" vertical="center"/>
    </xf>
    <xf numFmtId="164" fontId="2" fillId="6" borderId="4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koprivnice.c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 topLeftCell="A3">
      <selection activeCell="E16" sqref="E16"/>
    </sheetView>
  </sheetViews>
  <sheetFormatPr defaultColWidth="9.140625" defaultRowHeight="15"/>
  <cols>
    <col min="1" max="1" width="29.7109375" style="0" customWidth="1"/>
    <col min="2" max="2" width="60.28125" style="0" customWidth="1"/>
    <col min="4" max="4" width="15.421875" style="0" customWidth="1"/>
    <col min="5" max="5" width="21.00390625" style="0" customWidth="1"/>
    <col min="6" max="6" width="21.421875" style="0" customWidth="1"/>
    <col min="7" max="7" width="23.00390625" style="0" customWidth="1"/>
    <col min="8" max="8" width="25.7109375" style="0" customWidth="1"/>
  </cols>
  <sheetData>
    <row r="1" ht="15">
      <c r="A1" s="1" t="s">
        <v>31</v>
      </c>
    </row>
    <row r="2" ht="15.75" thickBot="1">
      <c r="A2" s="1"/>
    </row>
    <row r="3" spans="1:2" ht="14.25" customHeight="1" thickBot="1">
      <c r="A3" s="2" t="s">
        <v>0</v>
      </c>
      <c r="B3" s="3" t="s">
        <v>1</v>
      </c>
    </row>
    <row r="4" spans="1:2" ht="15" hidden="1">
      <c r="A4" s="24" t="s">
        <v>2</v>
      </c>
      <c r="B4" s="4" t="s">
        <v>3</v>
      </c>
    </row>
    <row r="5" spans="1:2" ht="15" hidden="1">
      <c r="A5" s="25"/>
      <c r="B5" s="4" t="s">
        <v>4</v>
      </c>
    </row>
    <row r="6" spans="1:2" ht="15.75" hidden="1" thickBot="1">
      <c r="A6" s="26"/>
      <c r="B6" s="5" t="s">
        <v>5</v>
      </c>
    </row>
    <row r="7" spans="1:2" ht="63.75" customHeight="1" thickBot="1">
      <c r="A7" s="6" t="s">
        <v>6</v>
      </c>
      <c r="B7" s="7" t="s">
        <v>7</v>
      </c>
    </row>
    <row r="8" spans="1:2" ht="29.25" customHeight="1">
      <c r="A8" s="24" t="s">
        <v>8</v>
      </c>
      <c r="B8" s="4" t="s">
        <v>9</v>
      </c>
    </row>
    <row r="9" spans="1:2" ht="119.25" customHeight="1">
      <c r="A9" s="25"/>
      <c r="B9" s="4" t="s">
        <v>10</v>
      </c>
    </row>
    <row r="10" spans="1:2" ht="28.5" customHeight="1" thickBot="1">
      <c r="A10" s="26"/>
      <c r="B10" s="7" t="s">
        <v>11</v>
      </c>
    </row>
    <row r="11" spans="1:2" ht="15.75" thickBot="1">
      <c r="A11" s="6" t="s">
        <v>12</v>
      </c>
      <c r="B11" s="8" t="s">
        <v>13</v>
      </c>
    </row>
    <row r="12" spans="1:2" ht="15.75" thickBot="1">
      <c r="A12" s="22"/>
      <c r="B12" s="23"/>
    </row>
    <row r="13" spans="1:8" ht="45.75" thickBot="1">
      <c r="A13" s="9" t="s">
        <v>14</v>
      </c>
      <c r="B13" s="10" t="s">
        <v>15</v>
      </c>
      <c r="C13" s="11" t="s">
        <v>16</v>
      </c>
      <c r="D13" s="12" t="s">
        <v>17</v>
      </c>
      <c r="E13" s="13" t="s">
        <v>18</v>
      </c>
      <c r="F13" s="13" t="s">
        <v>19</v>
      </c>
      <c r="G13" s="11" t="s">
        <v>32</v>
      </c>
      <c r="H13" s="11" t="s">
        <v>33</v>
      </c>
    </row>
    <row r="14" spans="1:8" ht="15.75" thickBot="1">
      <c r="A14" s="14">
        <v>5050</v>
      </c>
      <c r="B14" s="15" t="s">
        <v>20</v>
      </c>
      <c r="C14" s="16">
        <v>10000</v>
      </c>
      <c r="D14" s="17" t="s">
        <v>21</v>
      </c>
      <c r="E14" s="30"/>
      <c r="F14" s="30">
        <f>E14*1.21</f>
        <v>0</v>
      </c>
      <c r="G14" s="30">
        <f>E14*C14</f>
        <v>0</v>
      </c>
      <c r="H14" s="30">
        <f>(E14*C14)*1.21</f>
        <v>0</v>
      </c>
    </row>
    <row r="15" spans="1:8" ht="15.75" thickBot="1">
      <c r="A15" s="14">
        <v>5078</v>
      </c>
      <c r="B15" s="15" t="s">
        <v>22</v>
      </c>
      <c r="C15" s="17">
        <v>1</v>
      </c>
      <c r="D15" s="17" t="s">
        <v>23</v>
      </c>
      <c r="E15" s="30"/>
      <c r="F15" s="30">
        <f aca="true" t="shared" si="0" ref="F15:F17">E15*1.21</f>
        <v>0</v>
      </c>
      <c r="G15" s="30">
        <f aca="true" t="shared" si="1" ref="G15:G17">E15*C15</f>
        <v>0</v>
      </c>
      <c r="H15" s="30">
        <f aca="true" t="shared" si="2" ref="H15:H17">(E15*C15)*1.21</f>
        <v>0</v>
      </c>
    </row>
    <row r="16" spans="1:8" ht="15.75" thickBot="1">
      <c r="A16" s="18">
        <v>6119</v>
      </c>
      <c r="B16" s="19" t="s">
        <v>24</v>
      </c>
      <c r="C16" s="20">
        <v>1</v>
      </c>
      <c r="D16" s="20" t="s">
        <v>21</v>
      </c>
      <c r="E16" s="31"/>
      <c r="F16" s="33">
        <f t="shared" si="0"/>
        <v>0</v>
      </c>
      <c r="G16" s="33">
        <f t="shared" si="1"/>
        <v>0</v>
      </c>
      <c r="H16" s="33">
        <f t="shared" si="2"/>
        <v>0</v>
      </c>
    </row>
    <row r="17" spans="1:8" ht="15.75" thickBot="1">
      <c r="A17" s="18">
        <v>6132</v>
      </c>
      <c r="B17" s="19" t="s">
        <v>25</v>
      </c>
      <c r="C17" s="20">
        <v>1</v>
      </c>
      <c r="D17" s="20" t="s">
        <v>23</v>
      </c>
      <c r="E17" s="31"/>
      <c r="F17" s="33">
        <f t="shared" si="0"/>
        <v>0</v>
      </c>
      <c r="G17" s="33">
        <f t="shared" si="1"/>
        <v>0</v>
      </c>
      <c r="H17" s="33">
        <f t="shared" si="2"/>
        <v>0</v>
      </c>
    </row>
    <row r="18" spans="1:8" ht="16.5" thickBot="1">
      <c r="A18" s="21" t="s">
        <v>26</v>
      </c>
      <c r="B18" s="27" t="s">
        <v>27</v>
      </c>
      <c r="C18" s="28"/>
      <c r="D18" s="29"/>
      <c r="E18" s="32">
        <f>SUM(E14:E17)</f>
        <v>0</v>
      </c>
      <c r="F18" s="32">
        <f aca="true" t="shared" si="3" ref="F18:H18">SUM(F14:F17)</f>
        <v>0</v>
      </c>
      <c r="G18" s="32">
        <f t="shared" si="3"/>
        <v>0</v>
      </c>
      <c r="H18" s="32">
        <f t="shared" si="3"/>
        <v>0</v>
      </c>
    </row>
    <row r="19" ht="15">
      <c r="A19" s="1"/>
    </row>
    <row r="20" ht="15">
      <c r="A20" s="1"/>
    </row>
    <row r="21" ht="15">
      <c r="A21" s="1"/>
    </row>
    <row r="22" ht="15">
      <c r="A22" s="1" t="s">
        <v>28</v>
      </c>
    </row>
    <row r="23" ht="15">
      <c r="A23" s="1"/>
    </row>
    <row r="24" ht="15">
      <c r="A24" s="1" t="s">
        <v>29</v>
      </c>
    </row>
    <row r="25" ht="15">
      <c r="A25" s="1" t="s">
        <v>30</v>
      </c>
    </row>
  </sheetData>
  <sheetProtection sheet="1" objects="1" scenarios="1"/>
  <protectedRanges>
    <protectedRange sqref="E14:E17" name="Oblast1"/>
  </protectedRanges>
  <mergeCells count="3">
    <mergeCell ref="A4:A6"/>
    <mergeCell ref="A8:A10"/>
    <mergeCell ref="B18:D18"/>
  </mergeCells>
  <hyperlinks>
    <hyperlink ref="B11" r:id="rId1" display="https://zakazky.koprivnice.cz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2022-07-22T06:35:39Z</dcterms:modified>
  <cp:category/>
  <cp:version/>
  <cp:contentType/>
  <cp:contentStatus/>
</cp:coreProperties>
</file>