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36_Letní_stadion_šatny\!ZADÁVACÍ DOKUMENTACE INTERIÉR\"/>
    </mc:Choice>
  </mc:AlternateContent>
  <bookViews>
    <workbookView xWindow="-105" yWindow="-21705" windowWidth="38625" windowHeight="21225"/>
  </bookViews>
  <sheets>
    <sheet name="MOBILIÁŘ (REVIZE)" sheetId="5" r:id="rId1"/>
    <sheet name="List1" sheetId="3" r:id="rId2"/>
  </sheets>
  <definedNames>
    <definedName name="_xlnm.Print_Area" localSheetId="0">'MOBILIÁŘ (REVIZE)'!$A$1:$L$90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9" i="5" l="1"/>
  <c r="J68" i="5"/>
  <c r="J71" i="5"/>
  <c r="J89" i="5"/>
  <c r="J88" i="5"/>
  <c r="J87" i="5"/>
  <c r="J86" i="5"/>
  <c r="J85" i="5"/>
  <c r="J84" i="5"/>
  <c r="J83" i="5"/>
  <c r="J82" i="5"/>
  <c r="J81" i="5"/>
  <c r="J79" i="5"/>
  <c r="J78" i="5"/>
  <c r="J77" i="5"/>
  <c r="J76" i="5"/>
  <c r="J75" i="5"/>
  <c r="J74" i="5"/>
  <c r="J73" i="5"/>
  <c r="J67" i="5"/>
  <c r="J66" i="5"/>
  <c r="J65" i="5"/>
  <c r="J64" i="5"/>
  <c r="J63" i="5"/>
  <c r="J61" i="5"/>
  <c r="J60" i="5"/>
  <c r="J59" i="5"/>
  <c r="J58" i="5"/>
  <c r="J57" i="5"/>
  <c r="J56" i="5"/>
  <c r="J55" i="5"/>
  <c r="J54" i="5"/>
  <c r="J53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7" i="5"/>
  <c r="J36" i="5"/>
  <c r="J35" i="5"/>
  <c r="J34" i="5"/>
  <c r="J33" i="5"/>
  <c r="J32" i="5"/>
  <c r="J31" i="5"/>
  <c r="J30" i="5"/>
  <c r="J29" i="5"/>
  <c r="J28" i="5"/>
  <c r="J27" i="5"/>
  <c r="J26" i="5"/>
  <c r="J21" i="5"/>
  <c r="J20" i="5"/>
  <c r="J19" i="5"/>
  <c r="J18" i="5"/>
  <c r="J17" i="5"/>
  <c r="J16" i="5"/>
  <c r="J15" i="5"/>
  <c r="J14" i="5"/>
  <c r="J13" i="5"/>
  <c r="J12" i="5"/>
  <c r="J7" i="5"/>
  <c r="J8" i="5"/>
  <c r="J9" i="5"/>
  <c r="J10" i="5"/>
  <c r="J24" i="5"/>
  <c r="J23" i="5"/>
  <c r="J90" i="5" l="1"/>
</calcChain>
</file>

<file path=xl/sharedStrings.xml><?xml version="1.0" encoding="utf-8"?>
<sst xmlns="http://schemas.openxmlformats.org/spreadsheetml/2006/main" count="428" uniqueCount="145">
  <si>
    <t>Č.MÍSTN.</t>
  </si>
  <si>
    <t>NÁZEV</t>
  </si>
  <si>
    <t>ROZMĚR</t>
  </si>
  <si>
    <t>MATERIÁL</t>
  </si>
  <si>
    <t>POZNÁMKA</t>
  </si>
  <si>
    <t>ILUSTR.OBRÁZEK</t>
  </si>
  <si>
    <t>CENA CELKEM</t>
  </si>
  <si>
    <t>vč. DPH</t>
  </si>
  <si>
    <t xml:space="preserve"> 1.42</t>
  </si>
  <si>
    <t>ŠATNÍ SKŘÍŇKA DVOJITÁ</t>
  </si>
  <si>
    <t>testováno pro 100 kg</t>
  </si>
  <si>
    <t>průměr celkový 400 mm, průměr sedáku 320 mm, výška 450 mm</t>
  </si>
  <si>
    <t>plechová šatní skříňka uzamykatelná (2 samostatně uzamykatelná dvířka), povrch ošetřen práškovou barvou  RAL7035-šedá, dvířka var. žlutá RAL1023 nebo tm.šedá RAL7031</t>
  </si>
  <si>
    <t>Kovová šatní skříň na soklu – ze spodu plastové kluzáky, dvoudveřová (dvoje samostatně uzamykatelná dvířka) - celosvařovaná
V oddělení: odkládací police ve vrchní části – nosnost 30 kg, tyč na šaty + tři plastové háčky, na dveřích jeden plastový háček na ručník.
Dvouplášťové dveře s omezovačem otevření dveří, štítek na jmenovku. Dveře uloženy na kovových čepech (vnitřní panty) - zabezpečeno trvanlivé otevírání, v obou svislých stranách a navrchu dosedají na vnitřní lem korpusu - nedají se promáčknout dovnitř.
Silikonové čočky pro tiché dovírání dveří – pevná součást dveří.
Dveře mají kolem zámku výztužný prvek - zábrana proti protočení zámku.
Uzamykání: Cylindrický zámek (2x klíč, 2000 kombinací, úprava pro centrální klíč.Závora zámku je opatřena bezpečnostním hákem - zábrana proti vypáčení dvířek.
Větrací otvory v lemu vrchní části korpusu, poličce a dně - šatní skříně jsou vybaveny účinným systémem odvětrání, který zajišťuje rovnoměrné proudění vzduchu uvnitř skříně.
V bocích skříňky otvory pro možné vzájemné propojení skříněk.</t>
  </si>
  <si>
    <t>KS</t>
  </si>
  <si>
    <t>STŮL</t>
  </si>
  <si>
    <t>STOLIČKA STOHOVATELNÁ</t>
  </si>
  <si>
    <r>
      <t xml:space="preserve">Rozměry: š=(2x300) 600 mm, hl=500 mm, </t>
    </r>
    <r>
      <rPr>
        <b/>
        <sz val="10"/>
        <rFont val="Calibri Light"/>
        <family val="2"/>
        <charset val="238"/>
        <scheme val="major"/>
      </rPr>
      <t>V=1800 mm</t>
    </r>
    <r>
      <rPr>
        <sz val="10"/>
        <rFont val="Calibri Light"/>
        <family val="2"/>
        <charset val="238"/>
        <scheme val="major"/>
      </rPr>
      <t>, na soklu v=40 mm</t>
    </r>
  </si>
  <si>
    <t>ZNAČKA</t>
  </si>
  <si>
    <t>SŠ1</t>
  </si>
  <si>
    <t>D1</t>
  </si>
  <si>
    <t>CENA / KS</t>
  </si>
  <si>
    <t>ST1</t>
  </si>
  <si>
    <t>STŮL ODKLÁDACÍ</t>
  </si>
  <si>
    <t>1200 x 800, V=600 mm</t>
  </si>
  <si>
    <r>
      <rPr>
        <b/>
        <sz val="10"/>
        <rFont val="Calibri Light"/>
        <family val="2"/>
        <charset val="238"/>
        <scheme val="major"/>
      </rPr>
      <t>ČERNÝ KOVOVÝ RÁM</t>
    </r>
    <r>
      <rPr>
        <sz val="10"/>
        <rFont val="Calibri Light"/>
        <family val="2"/>
        <charset val="238"/>
        <scheme val="major"/>
      </rPr>
      <t>, (SUBTILNÍ KOVOVÝ RÁM, 4 NOHY), 2 POLICE Z PERFOR. PLECHU PRO ODKLÁDÁNÍ OBUVI, REKTIFIK. NOHY PŘÍP. MOBILNÍ NA KOLEČKÁCH S BRZDOU</t>
    </r>
  </si>
  <si>
    <t>LAV 1.45-1</t>
  </si>
  <si>
    <t>LAV 1.45-2</t>
  </si>
  <si>
    <t>LAV 1.45-3</t>
  </si>
  <si>
    <t>LAV 1.45-4</t>
  </si>
  <si>
    <t>LAV 1.45-5</t>
  </si>
  <si>
    <t>LAV 1.45-6</t>
  </si>
  <si>
    <t>LAV 1.45-7</t>
  </si>
  <si>
    <t>LAV 1.45-8</t>
  </si>
  <si>
    <t>LAV 1.45-9</t>
  </si>
  <si>
    <t>DRŽÁK MÍČŮ</t>
  </si>
  <si>
    <t>1570x 450, V=450 mm</t>
  </si>
  <si>
    <t>STOLOVÁ DESKA MASIVNÍ DŘEVO TL. cca 25 mm, LAK BEZBARVÝ, RÁM OCEL, POLICE PERFOR.PLECH, KOMAXIT ANTRACIT</t>
  </si>
  <si>
    <t>SEDACÍ DESKA MASIVNÍ DŘEVO TL. cca 25 mm, LAK BEZBARVÝ, RÁM OCEL, POLICE PERFOR.PLECH, KOMAXIT ANTRACIT</t>
  </si>
  <si>
    <t>1655x 450, V=450 mm</t>
  </si>
  <si>
    <t>1400x 450, V=450 mm</t>
  </si>
  <si>
    <t>1550x 450, V=450 mm</t>
  </si>
  <si>
    <t>SEDACÍ ČÁST MASIVNÍ DŘEVO LATĚ TL. cca 25 mm, LAK BEZBARVÝ, RÁM OCEL, KOMAXIT ANTRACIT, POLICE NENÍ (TOPENÍ)</t>
  </si>
  <si>
    <t>1575x 450, V=450 mm</t>
  </si>
  <si>
    <t>1380x 450, V=450 mm</t>
  </si>
  <si>
    <t>1450x 450, V=450 mm</t>
  </si>
  <si>
    <t>DÉLKA DESKY, OSAZENÍ PO CELÉM OBVODU</t>
  </si>
  <si>
    <t>DVOJHÁČKY</t>
  </si>
  <si>
    <t>KOVOVÉ DVOJHÁČKY</t>
  </si>
  <si>
    <t>DESKA NA HÁČKY</t>
  </si>
  <si>
    <t>ANTRACIT NEBO NEREZ, PŘÍP.NIKL MAT - BUDE UPŘESNĚNO DLE AKTUÁLNÍ NABÍDKY NA TRHU, KOTVENÍ NA HMOŽDINKY PŘÍMO DO DO STĚNY</t>
  </si>
  <si>
    <t xml:space="preserve"> 1.37 DOROST</t>
  </si>
  <si>
    <t>LAV 1.37-1</t>
  </si>
  <si>
    <t>LAV 1.37-2</t>
  </si>
  <si>
    <t>2280x 450, V=450 mm</t>
  </si>
  <si>
    <r>
      <t xml:space="preserve">SEDACÍ ČÁST MASIVNÍ DŘEVO </t>
    </r>
    <r>
      <rPr>
        <b/>
        <sz val="10"/>
        <rFont val="Calibri Light"/>
        <family val="2"/>
        <charset val="238"/>
        <scheme val="major"/>
      </rPr>
      <t>LATĚ</t>
    </r>
    <r>
      <rPr>
        <sz val="10"/>
        <rFont val="Calibri Light"/>
        <family val="2"/>
        <charset val="238"/>
        <scheme val="major"/>
      </rPr>
      <t xml:space="preserve"> TL. cca 25 mm, LAK BEZBARVÝ, RÁM OCEL, KOMAXIT ANTRACIT, POLICE NENÍ (TOPENÍ)</t>
    </r>
  </si>
  <si>
    <t>LAVICE PLNÁ</t>
  </si>
  <si>
    <t>1440x 450, V=450 mm</t>
  </si>
  <si>
    <t>LAV 1.37-3</t>
  </si>
  <si>
    <t>LAV 1.37-4</t>
  </si>
  <si>
    <t>LAV 1.37-5</t>
  </si>
  <si>
    <t>LAV 1.37-6</t>
  </si>
  <si>
    <t>LAV 1.37-7</t>
  </si>
  <si>
    <t>LAV 1.37-8</t>
  </si>
  <si>
    <t>1580x 450, V=450 mm</t>
  </si>
  <si>
    <t>1250x 450, V=450 mm</t>
  </si>
  <si>
    <t>1350x 450, V=450 mm</t>
  </si>
  <si>
    <t>1500x 450, V=450 mm</t>
  </si>
  <si>
    <t xml:space="preserve"> 1.45 MUŽI</t>
  </si>
  <si>
    <t>L=13,050 M, V=cca 100 MM, TL=cca 25 MM</t>
  </si>
  <si>
    <t>L=15,055 MM, V=cca 100 MM, TL=cca 25 MM</t>
  </si>
  <si>
    <t>LAVICE LATĚ BEZ POLICE</t>
  </si>
  <si>
    <t>cca 150 x 200 mm</t>
  </si>
  <si>
    <t xml:space="preserve"> 1.32 ŽÁCI</t>
  </si>
  <si>
    <t>LAV 1.32-1</t>
  </si>
  <si>
    <t>LAV 1.32-2</t>
  </si>
  <si>
    <t>LAV 1.32-3</t>
  </si>
  <si>
    <t>LAV 1.32-4</t>
  </si>
  <si>
    <t>LAV 1.32-5</t>
  </si>
  <si>
    <t>LAV 1.32-6</t>
  </si>
  <si>
    <t>1900x 450, V=450 mm</t>
  </si>
  <si>
    <t>1125x 450, V=450 mm</t>
  </si>
  <si>
    <t>2420x 450, V=450 mm</t>
  </si>
  <si>
    <t>MASIVNÍ DŘEVO, LAK BEZBARVÝ</t>
  </si>
  <si>
    <t>L=10,720 M, V=cca 100 MM, TL=cca 25 MM</t>
  </si>
  <si>
    <t xml:space="preserve"> 1.31 ROZHODČÍ</t>
  </si>
  <si>
    <t>LAV 1.31-1</t>
  </si>
  <si>
    <t>2650x 450, V=450 mm</t>
  </si>
  <si>
    <t>L=2,65 M, V=cca 100 MM, TL=cca 25 MM</t>
  </si>
  <si>
    <t>1.07 atleti</t>
  </si>
  <si>
    <t>LAV 1.07-1</t>
  </si>
  <si>
    <t>LAV 1.07-2</t>
  </si>
  <si>
    <t>1050x 450, V=450 mm</t>
  </si>
  <si>
    <t>1600x 450, V=450 mm</t>
  </si>
  <si>
    <t>LAV 1.07-3</t>
  </si>
  <si>
    <t>LAV 1.07-4</t>
  </si>
  <si>
    <t>LAV 1.07-5</t>
  </si>
  <si>
    <t>LAV 1.07-6</t>
  </si>
  <si>
    <t>1800x 450, V=450 mm</t>
  </si>
  <si>
    <t>1.08 atleti</t>
  </si>
  <si>
    <t>2120x 450, V=450 mm</t>
  </si>
  <si>
    <t>1490x 450, V=450 mm</t>
  </si>
  <si>
    <t>1320x 450, V=450 mm</t>
  </si>
  <si>
    <t>2350x 450, V=450 mm</t>
  </si>
  <si>
    <t>1.17 HOSTÉ</t>
  </si>
  <si>
    <t>LAV 1.17-1</t>
  </si>
  <si>
    <t>2050x 450, V=450 mm</t>
  </si>
  <si>
    <t>LAV 1.17-2</t>
  </si>
  <si>
    <t>1660x 450, V=450 mm</t>
  </si>
  <si>
    <t>LAV 1.17-3</t>
  </si>
  <si>
    <t>LAV 1.17-4</t>
  </si>
  <si>
    <t>2430x 450, V=450 mm</t>
  </si>
  <si>
    <t>2760x 450, V=450 mm</t>
  </si>
  <si>
    <r>
      <t xml:space="preserve">SEDACÍ ČÁST MASIVNÍ DŘEVO </t>
    </r>
    <r>
      <rPr>
        <b/>
        <sz val="10"/>
        <rFont val="Calibri Light"/>
        <family val="2"/>
        <charset val="238"/>
        <scheme val="major"/>
      </rPr>
      <t>LATĚ</t>
    </r>
    <r>
      <rPr>
        <sz val="10"/>
        <rFont val="Calibri Light"/>
        <family val="2"/>
        <charset val="238"/>
        <scheme val="major"/>
      </rPr>
      <t xml:space="preserve"> TL. cca 25 mm, LAK BEZBARVÝ, RÁM OCEL, KOMAXIT ANTRACIT</t>
    </r>
  </si>
  <si>
    <r>
      <rPr>
        <b/>
        <sz val="10"/>
        <rFont val="Calibri Light"/>
        <family val="2"/>
        <charset val="238"/>
        <scheme val="major"/>
      </rPr>
      <t>ČERNÝ KOVOVÝ RÁM</t>
    </r>
    <r>
      <rPr>
        <sz val="10"/>
        <rFont val="Calibri Light"/>
        <family val="2"/>
        <charset val="238"/>
        <scheme val="major"/>
      </rPr>
      <t xml:space="preserve">, (SUBTILNÍ KOVOVÝ RÁM, 4 NOHY S MOŽNOSTÍ REKTIFIKACE), HORNÍ SEDACÍ ČÁST </t>
    </r>
    <r>
      <rPr>
        <b/>
        <sz val="10"/>
        <rFont val="Calibri Light"/>
        <family val="2"/>
        <charset val="238"/>
        <scheme val="major"/>
      </rPr>
      <t>Z LATÍ A MEZERAMI</t>
    </r>
    <r>
      <rPr>
        <sz val="10"/>
        <rFont val="Calibri Light"/>
        <family val="2"/>
        <charset val="238"/>
        <scheme val="major"/>
      </rPr>
      <t>, MASIVNÍ DŘEVO tl. cca 25 mm, LAK BEZBARVÝ (PODPORA RÁMU VE STŘEDU DLE POTŘEBY)</t>
    </r>
  </si>
  <si>
    <t>L=9,350 MM, V=cca 100 MM, TL=cca 25 MM</t>
  </si>
  <si>
    <t>1.22 HOSTÉ</t>
  </si>
  <si>
    <t>LAV 1.22-1</t>
  </si>
  <si>
    <t>LAV 1.22-2</t>
  </si>
  <si>
    <t>LAV 1.22-3</t>
  </si>
  <si>
    <t>LAV 1.22-4</t>
  </si>
  <si>
    <t>LAV 1.22-5</t>
  </si>
  <si>
    <t>LAV 1.22-6</t>
  </si>
  <si>
    <t>2000x 450, V=450 mm</t>
  </si>
  <si>
    <t>1750x 450, V=450 mm</t>
  </si>
  <si>
    <t>1090x 450, V=450 mm</t>
  </si>
  <si>
    <t>1650x 450, V=450 mm</t>
  </si>
  <si>
    <t>LAVICE S POLICÍ</t>
  </si>
  <si>
    <r>
      <rPr>
        <b/>
        <sz val="10"/>
        <rFont val="Calibri Light"/>
        <family val="2"/>
        <charset val="238"/>
        <scheme val="major"/>
      </rPr>
      <t>ČERNÝ KOVOVÝ RÁM</t>
    </r>
    <r>
      <rPr>
        <sz val="10"/>
        <rFont val="Calibri Light"/>
        <family val="2"/>
        <charset val="238"/>
        <scheme val="major"/>
      </rPr>
      <t xml:space="preserve">, (SUBTILNÍ KOVOVÝ RÁM, 4 NOHY S MOŽNOSTÍ REKTIFIKACE), </t>
    </r>
    <r>
      <rPr>
        <b/>
        <sz val="10"/>
        <rFont val="Calibri Light"/>
        <family val="2"/>
        <charset val="238"/>
        <scheme val="major"/>
      </rPr>
      <t>1 POLICE Z PERFOR. PLECHU</t>
    </r>
    <r>
      <rPr>
        <sz val="10"/>
        <rFont val="Calibri Light"/>
        <family val="2"/>
        <charset val="238"/>
        <scheme val="major"/>
      </rPr>
      <t xml:space="preserve"> PRO ODKLÁDÁNÍ OBUVI, </t>
    </r>
    <r>
      <rPr>
        <b/>
        <sz val="10"/>
        <rFont val="Calibri Light"/>
        <family val="2"/>
        <charset val="238"/>
        <scheme val="major"/>
      </rPr>
      <t>HORNÍ DESKA SEDACÍ PLNÁ NEBO LATĚ</t>
    </r>
    <r>
      <rPr>
        <sz val="10"/>
        <rFont val="Calibri Light"/>
        <family val="2"/>
        <charset val="238"/>
        <scheme val="major"/>
      </rPr>
      <t>, MASIVNÍ DŘEVO tl. cca 25 mm, LAK BEZBARVÝ, PODPORA STŘEDU DLE POTŘEBY</t>
    </r>
  </si>
  <si>
    <t>L=10,540 MM, V=cca 100 MM, TL=cca 25 MM</t>
  </si>
  <si>
    <t>1.04 atleti sklad</t>
  </si>
  <si>
    <t>1200x 450, V=450 mm</t>
  </si>
  <si>
    <t>LAV 1.04-1</t>
  </si>
  <si>
    <t>DESKA NA HÁČKY S POLICÍ</t>
  </si>
  <si>
    <t>L=7,730 MM, V=cca 125 mm, TL=cca 25 mm, HL.POLICE 300 mm</t>
  </si>
  <si>
    <t>L=10,250 MM, V=cca 125 mm, TL=cca 25 mm, HL.POLICE 300 mm</t>
  </si>
  <si>
    <t>ROZMĚRY JSOU BRÁNY S ROZPRACOVANÉ PROJEKTOVÉ DOKUMENTACE. MOHOU SE ODLIŠOVAT OD SKUTEČNÉHO STAVU PO REALIZACI STAVBY. ROZMĚRY JE NUTNO PŘEMĚŘIT PŘED VÝROBOU NÁBYTKU!!!</t>
  </si>
  <si>
    <t>MASIVNÍ DŘEVO BUDE OŠETŘENO BEZBARVÝM LAKEM A BUDE BEZTŘÍSKOVÉ</t>
  </si>
  <si>
    <t>ilustrační obrázek, finální vzhled bude konzultován s INVESTOREM-ARCHITEKTEM</t>
  </si>
  <si>
    <t>VIZ VÝKRESOVÁ DOKUMENTACE</t>
  </si>
  <si>
    <t>DÉLKA DESKY S POLICÍ, OSAZENÍ PO CELÉM OBVODU, POLICE KOTVENA NA KRYTÉ TRNY</t>
  </si>
  <si>
    <t>DVOJHÁČKY BUDOU UMÍSTĚNY NA DŘEVĚNÉ LIŠTĚ, BUDOU SE APLIKOVAT 2 DVOJHÁČKY NA JEDNU OSOBU. Barva: ČERNÁ, ANTRACIT NEBO NEREZ, PŘÍP.NIKL MAT - BUDE UPŘESNĚNO DLE AKTUÁLNÍ NABÍDKY NA TRHU</t>
  </si>
  <si>
    <r>
      <rPr>
        <b/>
        <sz val="10"/>
        <rFont val="Calibri Light"/>
        <family val="2"/>
        <charset val="238"/>
        <scheme val="major"/>
      </rPr>
      <t>ČERNÝ KOVOVÝ RÁM</t>
    </r>
    <r>
      <rPr>
        <sz val="10"/>
        <rFont val="Calibri Light"/>
        <family val="2"/>
        <charset val="238"/>
        <scheme val="major"/>
      </rPr>
      <t xml:space="preserve">, (SUBTILNÍ KOVOVÝ RÁM, 4 NOHY S MOŽNOSTÍ REKTIFIKACE), HORNÍ SEDACÍ ČÁST </t>
    </r>
    <r>
      <rPr>
        <b/>
        <sz val="10"/>
        <rFont val="Calibri Light"/>
        <family val="2"/>
        <charset val="238"/>
        <scheme val="major"/>
      </rPr>
      <t>Z LATÍ A MEZERAMI</t>
    </r>
    <r>
      <rPr>
        <sz val="10"/>
        <rFont val="Calibri Light"/>
        <family val="2"/>
        <charset val="238"/>
        <scheme val="major"/>
      </rPr>
      <t>, MASIVNÍ DŘEVO tl. cca 25 mm, LAK BEZBARVÝ (PODPORA RÁMU VE STŘEDU DLE POTŘEBY NAD 1,5 M DÉLKY LAVICE)</t>
    </r>
  </si>
  <si>
    <r>
      <rPr>
        <b/>
        <sz val="10"/>
        <rFont val="Calibri Light"/>
        <family val="2"/>
        <charset val="238"/>
        <scheme val="major"/>
      </rPr>
      <t>ČERNÝ KOVOVÝ RÁM</t>
    </r>
    <r>
      <rPr>
        <sz val="10"/>
        <rFont val="Calibri Light"/>
        <family val="2"/>
        <charset val="238"/>
        <scheme val="major"/>
      </rPr>
      <t xml:space="preserve">, (SUBTILNÍ KOVOVÝ RÁM, 4 NOHY S MOŽNOSTÍ REKTIFIKACE), </t>
    </r>
    <r>
      <rPr>
        <b/>
        <sz val="10"/>
        <rFont val="Calibri Light"/>
        <family val="2"/>
        <charset val="238"/>
        <scheme val="major"/>
      </rPr>
      <t>1 POLICE Z PERFOR. PLECHU</t>
    </r>
    <r>
      <rPr>
        <sz val="10"/>
        <rFont val="Calibri Light"/>
        <family val="2"/>
        <charset val="238"/>
        <scheme val="major"/>
      </rPr>
      <t xml:space="preserve"> PRO ODKLÁDÁNÍ OBUVI, </t>
    </r>
    <r>
      <rPr>
        <b/>
        <sz val="10"/>
        <rFont val="Calibri Light"/>
        <family val="2"/>
        <charset val="238"/>
        <scheme val="major"/>
      </rPr>
      <t>HORNÍ DESKA SEDACÍ PLNÁ NEBO LATĚ</t>
    </r>
    <r>
      <rPr>
        <sz val="10"/>
        <rFont val="Calibri Light"/>
        <family val="2"/>
        <charset val="238"/>
        <scheme val="major"/>
      </rPr>
      <t>, MASIVNÍ DŘEVO tl. cca 25 mm, LAK BEZBARVÝ, PODPORA STŘEDU DLE POTŘEBY NAD 1,5 M DÉLKY LAVICE</t>
    </r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</si>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</sst>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1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" fontId="5" fillId="0" borderId="0" xfId="0" applyNumberFormat="1" applyFont="1" applyBorder="1" applyAlignment="1">
      <alignment vertical="center"/>
    </xf>
    <xf numFmtId="17" fontId="4" fillId="0" borderId="0" xfId="0" applyNumberFormat="1" applyFont="1" applyBorder="1" applyAlignment="1">
      <alignment vertical="center" wrapText="1"/>
    </xf>
    <xf numFmtId="0" fontId="1" fillId="0" borderId="0" xfId="1"/>
    <xf numFmtId="17" fontId="4" fillId="0" borderId="0" xfId="0" applyNumberFormat="1" applyFont="1" applyFill="1" applyBorder="1" applyAlignment="1">
      <alignment vertical="center" wrapText="1"/>
    </xf>
    <xf numFmtId="1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" fontId="4" fillId="4" borderId="0" xfId="0" applyNumberFormat="1" applyFont="1" applyFill="1" applyBorder="1" applyAlignment="1">
      <alignment vertical="center"/>
    </xf>
    <xf numFmtId="17" fontId="5" fillId="6" borderId="0" xfId="0" applyNumberFormat="1" applyFont="1" applyFill="1" applyBorder="1" applyAlignment="1">
      <alignment vertical="center"/>
    </xf>
    <xf numFmtId="17" fontId="4" fillId="6" borderId="0" xfId="0" applyNumberFormat="1" applyFont="1" applyFill="1" applyBorder="1" applyAlignment="1">
      <alignment vertical="center"/>
    </xf>
    <xf numFmtId="17" fontId="4" fillId="7" borderId="0" xfId="0" applyNumberFormat="1" applyFont="1" applyFill="1" applyBorder="1" applyAlignment="1">
      <alignment vertical="center" wrapText="1"/>
    </xf>
    <xf numFmtId="17" fontId="4" fillId="8" borderId="0" xfId="0" applyNumberFormat="1" applyFont="1" applyFill="1" applyBorder="1" applyAlignment="1">
      <alignment vertical="center"/>
    </xf>
    <xf numFmtId="17" fontId="4" fillId="5" borderId="0" xfId="0" applyNumberFormat="1" applyFont="1" applyFill="1" applyBorder="1" applyAlignment="1">
      <alignment vertical="center" wrapText="1"/>
    </xf>
    <xf numFmtId="1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" fontId="4" fillId="3" borderId="0" xfId="0" applyNumberFormat="1" applyFont="1" applyFill="1" applyBorder="1" applyAlignment="1">
      <alignment vertical="center" wrapText="1"/>
    </xf>
    <xf numFmtId="17" fontId="4" fillId="6" borderId="0" xfId="0" applyNumberFormat="1" applyFont="1" applyFill="1" applyBorder="1" applyAlignment="1">
      <alignment vertical="center" wrapText="1"/>
    </xf>
    <xf numFmtId="17" fontId="4" fillId="4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1" fillId="0" borderId="0" xfId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22</xdr:row>
      <xdr:rowOff>685800</xdr:rowOff>
    </xdr:from>
    <xdr:to>
      <xdr:col>5</xdr:col>
      <xdr:colOff>1354268</xdr:colOff>
      <xdr:row>22</xdr:row>
      <xdr:rowOff>2513864</xdr:rowOff>
    </xdr:to>
    <xdr:pic>
      <xdr:nvPicPr>
        <xdr:cNvPr id="3" name="Obrázek 2" descr="Šatní skříňka Aldop snížená - dvouplášťové dveře, šířka / počet oddělení: 300 mm / 2">
          <a:extLst>
            <a:ext uri="{FF2B5EF4-FFF2-40B4-BE49-F238E27FC236}">
              <a16:creationId xmlns="" xmlns:a16="http://schemas.microsoft.com/office/drawing/2014/main" id="{69A0E78E-6A99-4FB3-8053-A759A825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1550" y="11004550"/>
          <a:ext cx="1354268" cy="1828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184150</xdr:colOff>
      <xdr:row>23</xdr:row>
      <xdr:rowOff>101600</xdr:rowOff>
    </xdr:from>
    <xdr:ext cx="1003300" cy="1003300"/>
    <xdr:pic>
      <xdr:nvPicPr>
        <xdr:cNvPr id="6" name="Obrázek 5" descr="MARIUS Stolička, černá, 45 cm">
          <a:extLst>
            <a:ext uri="{FF2B5EF4-FFF2-40B4-BE49-F238E27FC236}">
              <a16:creationId xmlns="" xmlns:a16="http://schemas.microsoft.com/office/drawing/2014/main" id="{1635A72A-AF99-4387-9FA0-2F54CF6D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355725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</xdr:colOff>
      <xdr:row>38</xdr:row>
      <xdr:rowOff>0</xdr:rowOff>
    </xdr:from>
    <xdr:to>
      <xdr:col>5</xdr:col>
      <xdr:colOff>1366909</xdr:colOff>
      <xdr:row>38</xdr:row>
      <xdr:rowOff>1098550</xdr:rowOff>
    </xdr:to>
    <xdr:pic>
      <xdr:nvPicPr>
        <xdr:cNvPr id="25" name="Obrázek 24">
          <a:extLst>
            <a:ext uri="{FF2B5EF4-FFF2-40B4-BE49-F238E27FC236}">
              <a16:creationId xmlns="" xmlns:a16="http://schemas.microsoft.com/office/drawing/2014/main" id="{935CF991-EE7C-07A8-8962-9CE474D4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1" y="18484850"/>
          <a:ext cx="1366908" cy="1098550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39</xdr:row>
      <xdr:rowOff>0</xdr:rowOff>
    </xdr:from>
    <xdr:to>
      <xdr:col>5</xdr:col>
      <xdr:colOff>1368787</xdr:colOff>
      <xdr:row>39</xdr:row>
      <xdr:rowOff>781050</xdr:rowOff>
    </xdr:to>
    <xdr:pic>
      <xdr:nvPicPr>
        <xdr:cNvPr id="27" name="Obrázek 26">
          <a:extLst>
            <a:ext uri="{FF2B5EF4-FFF2-40B4-BE49-F238E27FC236}">
              <a16:creationId xmlns="" xmlns:a16="http://schemas.microsoft.com/office/drawing/2014/main" id="{18D07B23-6AAD-305C-CB8F-208C90EA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1" y="196278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1368786</xdr:colOff>
      <xdr:row>40</xdr:row>
      <xdr:rowOff>781050</xdr:rowOff>
    </xdr:to>
    <xdr:pic>
      <xdr:nvPicPr>
        <xdr:cNvPr id="28" name="Obrázek 27">
          <a:extLst>
            <a:ext uri="{FF2B5EF4-FFF2-40B4-BE49-F238E27FC236}">
              <a16:creationId xmlns="" xmlns:a16="http://schemas.microsoft.com/office/drawing/2014/main" id="{A7F19C59-2CB3-4609-9679-D0B79DA20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04533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1368786</xdr:colOff>
      <xdr:row>41</xdr:row>
      <xdr:rowOff>781050</xdr:rowOff>
    </xdr:to>
    <xdr:pic>
      <xdr:nvPicPr>
        <xdr:cNvPr id="29" name="Obrázek 28">
          <a:extLst>
            <a:ext uri="{FF2B5EF4-FFF2-40B4-BE49-F238E27FC236}">
              <a16:creationId xmlns="" xmlns:a16="http://schemas.microsoft.com/office/drawing/2014/main" id="{FB6379C3-CC45-46D1-9555-900BA485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12788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1371600</xdr:colOff>
      <xdr:row>42</xdr:row>
      <xdr:rowOff>788973</xdr:rowOff>
    </xdr:to>
    <xdr:pic>
      <xdr:nvPicPr>
        <xdr:cNvPr id="31" name="Obrázek 30">
          <a:extLst>
            <a:ext uri="{FF2B5EF4-FFF2-40B4-BE49-F238E27FC236}">
              <a16:creationId xmlns="" xmlns:a16="http://schemas.microsoft.com/office/drawing/2014/main" id="{73AE87A1-0FE2-2552-F5BE-E0F1FEA5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2104350"/>
          <a:ext cx="1371600" cy="78897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1371600</xdr:colOff>
      <xdr:row>43</xdr:row>
      <xdr:rowOff>788973</xdr:rowOff>
    </xdr:to>
    <xdr:pic>
      <xdr:nvPicPr>
        <xdr:cNvPr id="32" name="Obrázek 31">
          <a:extLst>
            <a:ext uri="{FF2B5EF4-FFF2-40B4-BE49-F238E27FC236}">
              <a16:creationId xmlns="" xmlns:a16="http://schemas.microsoft.com/office/drawing/2014/main" id="{9018B514-3E45-4CFB-A537-1297E531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2929850"/>
          <a:ext cx="1371600" cy="78897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1368786</xdr:colOff>
      <xdr:row>44</xdr:row>
      <xdr:rowOff>781050</xdr:rowOff>
    </xdr:to>
    <xdr:pic>
      <xdr:nvPicPr>
        <xdr:cNvPr id="33" name="Obrázek 32">
          <a:extLst>
            <a:ext uri="{FF2B5EF4-FFF2-40B4-BE49-F238E27FC236}">
              <a16:creationId xmlns="" xmlns:a16="http://schemas.microsoft.com/office/drawing/2014/main" id="{6940EDB2-FD7A-4855-9EAC-48813D28F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37553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1368786</xdr:colOff>
      <xdr:row>45</xdr:row>
      <xdr:rowOff>781050</xdr:rowOff>
    </xdr:to>
    <xdr:pic>
      <xdr:nvPicPr>
        <xdr:cNvPr id="34" name="Obrázek 33">
          <a:extLst>
            <a:ext uri="{FF2B5EF4-FFF2-40B4-BE49-F238E27FC236}">
              <a16:creationId xmlns="" xmlns:a16="http://schemas.microsoft.com/office/drawing/2014/main" id="{CD76008C-DB92-449E-8A21-EFFE6EC7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45808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1368786</xdr:colOff>
      <xdr:row>46</xdr:row>
      <xdr:rowOff>781050</xdr:rowOff>
    </xdr:to>
    <xdr:pic>
      <xdr:nvPicPr>
        <xdr:cNvPr id="35" name="Obrázek 34">
          <a:extLst>
            <a:ext uri="{FF2B5EF4-FFF2-40B4-BE49-F238E27FC236}">
              <a16:creationId xmlns="" xmlns:a16="http://schemas.microsoft.com/office/drawing/2014/main" id="{CA9FDC80-410B-4BA4-80C6-76987B71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54063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1368786</xdr:colOff>
      <xdr:row>47</xdr:row>
      <xdr:rowOff>781050</xdr:rowOff>
    </xdr:to>
    <xdr:pic>
      <xdr:nvPicPr>
        <xdr:cNvPr id="36" name="Obrázek 35">
          <a:extLst>
            <a:ext uri="{FF2B5EF4-FFF2-40B4-BE49-F238E27FC236}">
              <a16:creationId xmlns="" xmlns:a16="http://schemas.microsoft.com/office/drawing/2014/main" id="{F315C632-1AB5-4466-823B-AC12B9C52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265493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1</xdr:rowOff>
    </xdr:from>
    <xdr:to>
      <xdr:col>5</xdr:col>
      <xdr:colOff>1282700</xdr:colOff>
      <xdr:row>48</xdr:row>
      <xdr:rowOff>450381</xdr:rowOff>
    </xdr:to>
    <xdr:pic>
      <xdr:nvPicPr>
        <xdr:cNvPr id="39" name="Obrázek 38">
          <a:extLst>
            <a:ext uri="{FF2B5EF4-FFF2-40B4-BE49-F238E27FC236}">
              <a16:creationId xmlns="" xmlns:a16="http://schemas.microsoft.com/office/drawing/2014/main" id="{A2444658-0ADC-410E-BF54-06DE1DDDA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0" y="27057351"/>
          <a:ext cx="1282700" cy="45038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1149350</xdr:colOff>
      <xdr:row>50</xdr:row>
      <xdr:rowOff>1115364</xdr:rowOff>
    </xdr:to>
    <xdr:pic>
      <xdr:nvPicPr>
        <xdr:cNvPr id="41" name="Obrázek 40">
          <a:extLst>
            <a:ext uri="{FF2B5EF4-FFF2-40B4-BE49-F238E27FC236}">
              <a16:creationId xmlns="" xmlns:a16="http://schemas.microsoft.com/office/drawing/2014/main" id="{F7D71CDA-B8AA-F629-EDC6-002E00977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0" y="28028900"/>
          <a:ext cx="1149350" cy="11153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1366908</xdr:colOff>
      <xdr:row>25</xdr:row>
      <xdr:rowOff>1098550</xdr:rowOff>
    </xdr:to>
    <xdr:pic>
      <xdr:nvPicPr>
        <xdr:cNvPr id="42" name="Obrázek 41">
          <a:extLst>
            <a:ext uri="{FF2B5EF4-FFF2-40B4-BE49-F238E27FC236}">
              <a16:creationId xmlns="" xmlns:a16="http://schemas.microsoft.com/office/drawing/2014/main" id="{2B819F52-E3E6-42CA-99C9-EC046BBF9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4789150"/>
          <a:ext cx="1366908" cy="10985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1371600</xdr:colOff>
      <xdr:row>26</xdr:row>
      <xdr:rowOff>788973</xdr:rowOff>
    </xdr:to>
    <xdr:pic>
      <xdr:nvPicPr>
        <xdr:cNvPr id="43" name="Obrázek 42">
          <a:extLst>
            <a:ext uri="{FF2B5EF4-FFF2-40B4-BE49-F238E27FC236}">
              <a16:creationId xmlns="" xmlns:a16="http://schemas.microsoft.com/office/drawing/2014/main" id="{91A5F282-7A69-4D7D-B849-238348E95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5932150"/>
          <a:ext cx="1371600" cy="78897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1368786</xdr:colOff>
      <xdr:row>27</xdr:row>
      <xdr:rowOff>781050</xdr:rowOff>
    </xdr:to>
    <xdr:pic>
      <xdr:nvPicPr>
        <xdr:cNvPr id="44" name="Obrázek 43">
          <a:extLst>
            <a:ext uri="{FF2B5EF4-FFF2-40B4-BE49-F238E27FC236}">
              <a16:creationId xmlns="" xmlns:a16="http://schemas.microsoft.com/office/drawing/2014/main" id="{55371C00-3993-4E06-B026-879BDA33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67576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1368786</xdr:colOff>
      <xdr:row>28</xdr:row>
      <xdr:rowOff>781050</xdr:rowOff>
    </xdr:to>
    <xdr:pic>
      <xdr:nvPicPr>
        <xdr:cNvPr id="45" name="Obrázek 44">
          <a:extLst>
            <a:ext uri="{FF2B5EF4-FFF2-40B4-BE49-F238E27FC236}">
              <a16:creationId xmlns="" xmlns:a16="http://schemas.microsoft.com/office/drawing/2014/main" id="{764C0B4B-228C-411F-97F7-EC954373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75831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1368786</xdr:colOff>
      <xdr:row>29</xdr:row>
      <xdr:rowOff>781050</xdr:rowOff>
    </xdr:to>
    <xdr:pic>
      <xdr:nvPicPr>
        <xdr:cNvPr id="46" name="Obrázek 45">
          <a:extLst>
            <a:ext uri="{FF2B5EF4-FFF2-40B4-BE49-F238E27FC236}">
              <a16:creationId xmlns="" xmlns:a16="http://schemas.microsoft.com/office/drawing/2014/main" id="{4ED1AAD5-26B5-4672-8615-69345F46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84086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1368786</xdr:colOff>
      <xdr:row>30</xdr:row>
      <xdr:rowOff>781050</xdr:rowOff>
    </xdr:to>
    <xdr:pic>
      <xdr:nvPicPr>
        <xdr:cNvPr id="47" name="Obrázek 46">
          <a:extLst>
            <a:ext uri="{FF2B5EF4-FFF2-40B4-BE49-F238E27FC236}">
              <a16:creationId xmlns="" xmlns:a16="http://schemas.microsoft.com/office/drawing/2014/main" id="{DF967729-0467-46B0-AC4F-0719BF178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192341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1368786</xdr:colOff>
      <xdr:row>31</xdr:row>
      <xdr:rowOff>781050</xdr:rowOff>
    </xdr:to>
    <xdr:pic>
      <xdr:nvPicPr>
        <xdr:cNvPr id="48" name="Obrázek 47">
          <a:extLst>
            <a:ext uri="{FF2B5EF4-FFF2-40B4-BE49-F238E27FC236}">
              <a16:creationId xmlns="" xmlns:a16="http://schemas.microsoft.com/office/drawing/2014/main" id="{CD6BA3C7-39CD-47BF-90C5-F32CB70E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00596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1368786</xdr:colOff>
      <xdr:row>32</xdr:row>
      <xdr:rowOff>781050</xdr:rowOff>
    </xdr:to>
    <xdr:pic>
      <xdr:nvPicPr>
        <xdr:cNvPr id="49" name="Obrázek 48">
          <a:extLst>
            <a:ext uri="{FF2B5EF4-FFF2-40B4-BE49-F238E27FC236}">
              <a16:creationId xmlns="" xmlns:a16="http://schemas.microsoft.com/office/drawing/2014/main" id="{E5D123ED-82E6-4C98-B629-98DE4DBB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08851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1368786</xdr:colOff>
      <xdr:row>33</xdr:row>
      <xdr:rowOff>781050</xdr:rowOff>
    </xdr:to>
    <xdr:pic>
      <xdr:nvPicPr>
        <xdr:cNvPr id="50" name="Obrázek 49">
          <a:extLst>
            <a:ext uri="{FF2B5EF4-FFF2-40B4-BE49-F238E27FC236}">
              <a16:creationId xmlns="" xmlns:a16="http://schemas.microsoft.com/office/drawing/2014/main" id="{B2CC52EB-5FBF-4DCB-A440-498FC86E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1710650"/>
          <a:ext cx="1368786" cy="78105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34</xdr:row>
      <xdr:rowOff>1</xdr:rowOff>
    </xdr:from>
    <xdr:ext cx="1282700" cy="450380"/>
    <xdr:pic>
      <xdr:nvPicPr>
        <xdr:cNvPr id="51" name="Obrázek 50">
          <a:extLst>
            <a:ext uri="{FF2B5EF4-FFF2-40B4-BE49-F238E27FC236}">
              <a16:creationId xmlns="" xmlns:a16="http://schemas.microsoft.com/office/drawing/2014/main" id="{633A5DC0-00A5-4C6E-8CCD-86D5D9C2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32365951"/>
          <a:ext cx="1282700" cy="4503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36</xdr:row>
      <xdr:rowOff>0</xdr:rowOff>
    </xdr:from>
    <xdr:ext cx="1149350" cy="1115364"/>
    <xdr:pic>
      <xdr:nvPicPr>
        <xdr:cNvPr id="52" name="Obrázek 51">
          <a:extLst>
            <a:ext uri="{FF2B5EF4-FFF2-40B4-BE49-F238E27FC236}">
              <a16:creationId xmlns="" xmlns:a16="http://schemas.microsoft.com/office/drawing/2014/main" id="{7EA7D538-19E3-4684-860B-C5A6670A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33337500"/>
          <a:ext cx="1149350" cy="1115364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1366908</xdr:colOff>
      <xdr:row>11</xdr:row>
      <xdr:rowOff>1098550</xdr:rowOff>
    </xdr:to>
    <xdr:pic>
      <xdr:nvPicPr>
        <xdr:cNvPr id="53" name="Obrázek 52">
          <a:extLst>
            <a:ext uri="{FF2B5EF4-FFF2-40B4-BE49-F238E27FC236}">
              <a16:creationId xmlns="" xmlns:a16="http://schemas.microsoft.com/office/drawing/2014/main" id="{F2319A04-F3D6-44A1-818B-2454FC8F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965450"/>
          <a:ext cx="1366908" cy="10985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1371600</xdr:colOff>
      <xdr:row>12</xdr:row>
      <xdr:rowOff>788973</xdr:rowOff>
    </xdr:to>
    <xdr:pic>
      <xdr:nvPicPr>
        <xdr:cNvPr id="54" name="Obrázek 53">
          <a:extLst>
            <a:ext uri="{FF2B5EF4-FFF2-40B4-BE49-F238E27FC236}">
              <a16:creationId xmlns="" xmlns:a16="http://schemas.microsoft.com/office/drawing/2014/main" id="{5FE81CC9-74EB-42D6-8174-7FEDC5D6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4108450"/>
          <a:ext cx="1371600" cy="78897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1371600</xdr:colOff>
      <xdr:row>13</xdr:row>
      <xdr:rowOff>788973</xdr:rowOff>
    </xdr:to>
    <xdr:pic>
      <xdr:nvPicPr>
        <xdr:cNvPr id="55" name="Obrázek 54">
          <a:extLst>
            <a:ext uri="{FF2B5EF4-FFF2-40B4-BE49-F238E27FC236}">
              <a16:creationId xmlns="" xmlns:a16="http://schemas.microsoft.com/office/drawing/2014/main" id="{142EA3B2-AAD5-47F7-9F92-A5F2D981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5251450"/>
          <a:ext cx="1371600" cy="78897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1368786</xdr:colOff>
      <xdr:row>14</xdr:row>
      <xdr:rowOff>781050</xdr:rowOff>
    </xdr:to>
    <xdr:pic>
      <xdr:nvPicPr>
        <xdr:cNvPr id="56" name="Obrázek 55">
          <a:extLst>
            <a:ext uri="{FF2B5EF4-FFF2-40B4-BE49-F238E27FC236}">
              <a16:creationId xmlns="" xmlns:a16="http://schemas.microsoft.com/office/drawing/2014/main" id="{763BC670-FBA5-4AB4-8A4F-AA08D68B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57594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1368786</xdr:colOff>
      <xdr:row>15</xdr:row>
      <xdr:rowOff>781050</xdr:rowOff>
    </xdr:to>
    <xdr:pic>
      <xdr:nvPicPr>
        <xdr:cNvPr id="57" name="Obrázek 56">
          <a:extLst>
            <a:ext uri="{FF2B5EF4-FFF2-40B4-BE49-F238E27FC236}">
              <a16:creationId xmlns="" xmlns:a16="http://schemas.microsoft.com/office/drawing/2014/main" id="{CF2C74DB-BC47-4A06-957F-F25BFBC2D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69024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1368786</xdr:colOff>
      <xdr:row>16</xdr:row>
      <xdr:rowOff>781050</xdr:rowOff>
    </xdr:to>
    <xdr:pic>
      <xdr:nvPicPr>
        <xdr:cNvPr id="58" name="Obrázek 57">
          <a:extLst>
            <a:ext uri="{FF2B5EF4-FFF2-40B4-BE49-F238E27FC236}">
              <a16:creationId xmlns="" xmlns:a16="http://schemas.microsoft.com/office/drawing/2014/main" id="{06EDD73A-F699-4398-A710-7F4D88DF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8045450"/>
          <a:ext cx="1368786" cy="781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1368786</xdr:colOff>
      <xdr:row>17</xdr:row>
      <xdr:rowOff>781050</xdr:rowOff>
    </xdr:to>
    <xdr:pic>
      <xdr:nvPicPr>
        <xdr:cNvPr id="59" name="Obrázek 58">
          <a:extLst>
            <a:ext uri="{FF2B5EF4-FFF2-40B4-BE49-F238E27FC236}">
              <a16:creationId xmlns="" xmlns:a16="http://schemas.microsoft.com/office/drawing/2014/main" id="{42096E62-5A61-430D-8E55-DB692DE99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9188450"/>
          <a:ext cx="1368786" cy="78105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</xdr:row>
      <xdr:rowOff>1</xdr:rowOff>
    </xdr:from>
    <xdr:ext cx="1282700" cy="450380"/>
    <xdr:pic>
      <xdr:nvPicPr>
        <xdr:cNvPr id="61" name="Obrázek 60">
          <a:extLst>
            <a:ext uri="{FF2B5EF4-FFF2-40B4-BE49-F238E27FC236}">
              <a16:creationId xmlns="" xmlns:a16="http://schemas.microsoft.com/office/drawing/2014/main" id="{77587934-9C06-469F-8E24-34B9469E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2891751"/>
          <a:ext cx="1282700" cy="4503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1149350" cy="1115364"/>
    <xdr:pic>
      <xdr:nvPicPr>
        <xdr:cNvPr id="62" name="Obrázek 61">
          <a:extLst>
            <a:ext uri="{FF2B5EF4-FFF2-40B4-BE49-F238E27FC236}">
              <a16:creationId xmlns="" xmlns:a16="http://schemas.microsoft.com/office/drawing/2014/main" id="{E86904FC-2A37-433F-B455-EC6ADB579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3552150"/>
          <a:ext cx="1149350" cy="1115364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</xdr:row>
      <xdr:rowOff>0</xdr:rowOff>
    </xdr:from>
    <xdr:ext cx="1368786" cy="781050"/>
    <xdr:pic>
      <xdr:nvPicPr>
        <xdr:cNvPr id="63" name="Obrázek 62">
          <a:extLst>
            <a:ext uri="{FF2B5EF4-FFF2-40B4-BE49-F238E27FC236}">
              <a16:creationId xmlns="" xmlns:a16="http://schemas.microsoft.com/office/drawing/2014/main" id="{6D965168-2EA1-46CC-9E10-E021BA9A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1474450"/>
          <a:ext cx="1368786" cy="78105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1</xdr:rowOff>
    </xdr:from>
    <xdr:ext cx="1282700" cy="450380"/>
    <xdr:pic>
      <xdr:nvPicPr>
        <xdr:cNvPr id="64" name="Obrázek 63">
          <a:extLst>
            <a:ext uri="{FF2B5EF4-FFF2-40B4-BE49-F238E27FC236}">
              <a16:creationId xmlns="" xmlns:a16="http://schemas.microsoft.com/office/drawing/2014/main" id="{5A96CA2C-847E-4524-A780-FEE25EFDB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26727151"/>
          <a:ext cx="1282700" cy="4503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57</xdr:row>
      <xdr:rowOff>0</xdr:rowOff>
    </xdr:from>
    <xdr:ext cx="1371600" cy="788973"/>
    <xdr:pic>
      <xdr:nvPicPr>
        <xdr:cNvPr id="67" name="Obrázek 66">
          <a:extLst>
            <a:ext uri="{FF2B5EF4-FFF2-40B4-BE49-F238E27FC236}">
              <a16:creationId xmlns="" xmlns:a16="http://schemas.microsoft.com/office/drawing/2014/main" id="{1F70AD55-1BEF-4C9E-9D23-243FA8B6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87388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58</xdr:row>
      <xdr:rowOff>0</xdr:rowOff>
    </xdr:from>
    <xdr:ext cx="1371600" cy="788973"/>
    <xdr:pic>
      <xdr:nvPicPr>
        <xdr:cNvPr id="68" name="Obrázek 67">
          <a:extLst>
            <a:ext uri="{FF2B5EF4-FFF2-40B4-BE49-F238E27FC236}">
              <a16:creationId xmlns="" xmlns:a16="http://schemas.microsoft.com/office/drawing/2014/main" id="{08D6263D-C079-42BE-8694-A97955EF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87388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66</xdr:row>
      <xdr:rowOff>0</xdr:rowOff>
    </xdr:from>
    <xdr:ext cx="1371600" cy="788973"/>
    <xdr:pic>
      <xdr:nvPicPr>
        <xdr:cNvPr id="73" name="Obrázek 72">
          <a:extLst>
            <a:ext uri="{FF2B5EF4-FFF2-40B4-BE49-F238E27FC236}">
              <a16:creationId xmlns="" xmlns:a16="http://schemas.microsoft.com/office/drawing/2014/main" id="{0B5A16A4-9003-4AD7-AB8B-19EED5B4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19100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52</xdr:row>
      <xdr:rowOff>0</xdr:rowOff>
    </xdr:from>
    <xdr:ext cx="1366908" cy="1098550"/>
    <xdr:pic>
      <xdr:nvPicPr>
        <xdr:cNvPr id="74" name="Obrázek 73">
          <a:extLst>
            <a:ext uri="{FF2B5EF4-FFF2-40B4-BE49-F238E27FC236}">
              <a16:creationId xmlns="" xmlns:a16="http://schemas.microsoft.com/office/drawing/2014/main" id="{E65D2D3E-117A-495E-881E-4F5ACD69C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17595850"/>
          <a:ext cx="1366908" cy="109855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62</xdr:row>
      <xdr:rowOff>0</xdr:rowOff>
    </xdr:from>
    <xdr:ext cx="1366908" cy="1098550"/>
    <xdr:pic>
      <xdr:nvPicPr>
        <xdr:cNvPr id="75" name="Obrázek 74">
          <a:extLst>
            <a:ext uri="{FF2B5EF4-FFF2-40B4-BE49-F238E27FC236}">
              <a16:creationId xmlns="" xmlns:a16="http://schemas.microsoft.com/office/drawing/2014/main" id="{CAA16931-789B-4829-A9B8-D1D422779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0576500"/>
          <a:ext cx="1366908" cy="109855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77</xdr:row>
      <xdr:rowOff>1</xdr:rowOff>
    </xdr:from>
    <xdr:ext cx="1282700" cy="450380"/>
    <xdr:pic>
      <xdr:nvPicPr>
        <xdr:cNvPr id="76" name="Obrázek 75">
          <a:extLst>
            <a:ext uri="{FF2B5EF4-FFF2-40B4-BE49-F238E27FC236}">
              <a16:creationId xmlns="" xmlns:a16="http://schemas.microsoft.com/office/drawing/2014/main" id="{01EB2BF5-048C-4086-A57F-633ADAB3E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50" y="47625001"/>
          <a:ext cx="1282700" cy="4503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73</xdr:row>
      <xdr:rowOff>0</xdr:rowOff>
    </xdr:from>
    <xdr:ext cx="1371600" cy="788973"/>
    <xdr:pic>
      <xdr:nvPicPr>
        <xdr:cNvPr id="77" name="Obrázek 76">
          <a:extLst>
            <a:ext uri="{FF2B5EF4-FFF2-40B4-BE49-F238E27FC236}">
              <a16:creationId xmlns="" xmlns:a16="http://schemas.microsoft.com/office/drawing/2014/main" id="{30880E01-759E-4751-8096-CA78BAE2E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01142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74</xdr:row>
      <xdr:rowOff>0</xdr:rowOff>
    </xdr:from>
    <xdr:ext cx="1371600" cy="788973"/>
    <xdr:pic>
      <xdr:nvPicPr>
        <xdr:cNvPr id="79" name="Obrázek 78">
          <a:extLst>
            <a:ext uri="{FF2B5EF4-FFF2-40B4-BE49-F238E27FC236}">
              <a16:creationId xmlns="" xmlns:a16="http://schemas.microsoft.com/office/drawing/2014/main" id="{BFB43C0E-3C47-4A6E-B27E-C1981221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32384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75</xdr:row>
      <xdr:rowOff>0</xdr:rowOff>
    </xdr:from>
    <xdr:ext cx="1371600" cy="788973"/>
    <xdr:pic>
      <xdr:nvPicPr>
        <xdr:cNvPr id="80" name="Obrázek 79">
          <a:extLst>
            <a:ext uri="{FF2B5EF4-FFF2-40B4-BE49-F238E27FC236}">
              <a16:creationId xmlns="" xmlns:a16="http://schemas.microsoft.com/office/drawing/2014/main" id="{91985844-4DA1-4B65-877F-CB330455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0639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76</xdr:row>
      <xdr:rowOff>0</xdr:rowOff>
    </xdr:from>
    <xdr:ext cx="1371600" cy="788973"/>
    <xdr:pic>
      <xdr:nvPicPr>
        <xdr:cNvPr id="81" name="Obrázek 80">
          <a:extLst>
            <a:ext uri="{FF2B5EF4-FFF2-40B4-BE49-F238E27FC236}">
              <a16:creationId xmlns="" xmlns:a16="http://schemas.microsoft.com/office/drawing/2014/main" id="{FB417FB6-5568-434E-9C51-18071A0F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0639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72</xdr:row>
      <xdr:rowOff>0</xdr:rowOff>
    </xdr:from>
    <xdr:ext cx="1366908" cy="1098550"/>
    <xdr:pic>
      <xdr:nvPicPr>
        <xdr:cNvPr id="83" name="Obrázek 82">
          <a:extLst>
            <a:ext uri="{FF2B5EF4-FFF2-40B4-BE49-F238E27FC236}">
              <a16:creationId xmlns="" xmlns:a16="http://schemas.microsoft.com/office/drawing/2014/main" id="{17E8A5B3-7F78-4F10-8D6B-B33A3D5EE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6494700"/>
          <a:ext cx="1366908" cy="109855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87</xdr:row>
      <xdr:rowOff>1</xdr:rowOff>
    </xdr:from>
    <xdr:ext cx="1282700" cy="450380"/>
    <xdr:pic>
      <xdr:nvPicPr>
        <xdr:cNvPr id="84" name="Obrázek 83">
          <a:extLst>
            <a:ext uri="{FF2B5EF4-FFF2-40B4-BE49-F238E27FC236}">
              <a16:creationId xmlns="" xmlns:a16="http://schemas.microsoft.com/office/drawing/2014/main" id="{990BA713-81FD-49DD-86E0-317593F3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6540401"/>
          <a:ext cx="1282700" cy="45038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81</xdr:row>
      <xdr:rowOff>0</xdr:rowOff>
    </xdr:from>
    <xdr:ext cx="1371600" cy="788973"/>
    <xdr:pic>
      <xdr:nvPicPr>
        <xdr:cNvPr id="85" name="Obrázek 84">
          <a:extLst>
            <a:ext uri="{FF2B5EF4-FFF2-40B4-BE49-F238E27FC236}">
              <a16:creationId xmlns="" xmlns:a16="http://schemas.microsoft.com/office/drawing/2014/main" id="{55EFC0E1-F16B-4118-BC39-0CC8A38D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37400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82</xdr:row>
      <xdr:rowOff>0</xdr:rowOff>
    </xdr:from>
    <xdr:ext cx="1371600" cy="788973"/>
    <xdr:pic>
      <xdr:nvPicPr>
        <xdr:cNvPr id="86" name="Obrázek 85">
          <a:extLst>
            <a:ext uri="{FF2B5EF4-FFF2-40B4-BE49-F238E27FC236}">
              <a16:creationId xmlns="" xmlns:a16="http://schemas.microsoft.com/office/drawing/2014/main" id="{13256C2A-986D-4299-A9DF-3DBA55AA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4004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83</xdr:row>
      <xdr:rowOff>0</xdr:rowOff>
    </xdr:from>
    <xdr:ext cx="1371600" cy="788973"/>
    <xdr:pic>
      <xdr:nvPicPr>
        <xdr:cNvPr id="87" name="Obrázek 86">
          <a:extLst>
            <a:ext uri="{FF2B5EF4-FFF2-40B4-BE49-F238E27FC236}">
              <a16:creationId xmlns="" xmlns:a16="http://schemas.microsoft.com/office/drawing/2014/main" id="{7CE3E9E3-4529-439A-A6F9-7385802A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50608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84</xdr:row>
      <xdr:rowOff>0</xdr:rowOff>
    </xdr:from>
    <xdr:ext cx="1371600" cy="788973"/>
    <xdr:pic>
      <xdr:nvPicPr>
        <xdr:cNvPr id="88" name="Obrázek 87">
          <a:extLst>
            <a:ext uri="{FF2B5EF4-FFF2-40B4-BE49-F238E27FC236}">
              <a16:creationId xmlns="" xmlns:a16="http://schemas.microsoft.com/office/drawing/2014/main" id="{BC1BAEF7-B82E-4ED1-B6D2-6C4CA6941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57212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80</xdr:row>
      <xdr:rowOff>0</xdr:rowOff>
    </xdr:from>
    <xdr:ext cx="1366908" cy="1098550"/>
    <xdr:pic>
      <xdr:nvPicPr>
        <xdr:cNvPr id="89" name="Obrázek 88">
          <a:extLst>
            <a:ext uri="{FF2B5EF4-FFF2-40B4-BE49-F238E27FC236}">
              <a16:creationId xmlns="" xmlns:a16="http://schemas.microsoft.com/office/drawing/2014/main" id="{5608DBD1-AEAA-4329-8842-D8906594D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2597050"/>
          <a:ext cx="1366908" cy="109855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84</xdr:row>
      <xdr:rowOff>0</xdr:rowOff>
    </xdr:from>
    <xdr:ext cx="1371600" cy="788973"/>
    <xdr:pic>
      <xdr:nvPicPr>
        <xdr:cNvPr id="90" name="Obrázek 89">
          <a:extLst>
            <a:ext uri="{FF2B5EF4-FFF2-40B4-BE49-F238E27FC236}">
              <a16:creationId xmlns="" xmlns:a16="http://schemas.microsoft.com/office/drawing/2014/main" id="{9D746C27-F698-4DC8-A741-61B393BAC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94995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85</xdr:row>
      <xdr:rowOff>0</xdr:rowOff>
    </xdr:from>
    <xdr:ext cx="1371600" cy="788973"/>
    <xdr:pic>
      <xdr:nvPicPr>
        <xdr:cNvPr id="91" name="Obrázek 90">
          <a:extLst>
            <a:ext uri="{FF2B5EF4-FFF2-40B4-BE49-F238E27FC236}">
              <a16:creationId xmlns="" xmlns:a16="http://schemas.microsoft.com/office/drawing/2014/main" id="{515436AF-2F32-433D-8049-6328CFA9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601599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86</xdr:row>
      <xdr:rowOff>0</xdr:rowOff>
    </xdr:from>
    <xdr:ext cx="1371600" cy="788973"/>
    <xdr:pic>
      <xdr:nvPicPr>
        <xdr:cNvPr id="92" name="Obrázek 91">
          <a:extLst>
            <a:ext uri="{FF2B5EF4-FFF2-40B4-BE49-F238E27FC236}">
              <a16:creationId xmlns="" xmlns:a16="http://schemas.microsoft.com/office/drawing/2014/main" id="{BC789CBD-5FE0-42B5-B598-EF1EFE9A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6082030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1149350" cy="1115364"/>
    <xdr:pic>
      <xdr:nvPicPr>
        <xdr:cNvPr id="82" name="Obrázek 81">
          <a:extLst>
            <a:ext uri="{FF2B5EF4-FFF2-40B4-BE49-F238E27FC236}">
              <a16:creationId xmlns="" xmlns:a16="http://schemas.microsoft.com/office/drawing/2014/main" id="{1E8D311C-10D1-46F8-91E6-A9E48E857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36957000"/>
          <a:ext cx="1149350" cy="1115364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70</xdr:row>
      <xdr:rowOff>0</xdr:rowOff>
    </xdr:from>
    <xdr:ext cx="1371600" cy="788973"/>
    <xdr:pic>
      <xdr:nvPicPr>
        <xdr:cNvPr id="93" name="Obrázek 92">
          <a:extLst>
            <a:ext uri="{FF2B5EF4-FFF2-40B4-BE49-F238E27FC236}">
              <a16:creationId xmlns="" xmlns:a16="http://schemas.microsoft.com/office/drawing/2014/main" id="{303EFF83-BD97-42AF-B80C-4D2219F1C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33971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65</xdr:row>
      <xdr:rowOff>0</xdr:rowOff>
    </xdr:from>
    <xdr:ext cx="1371600" cy="788973"/>
    <xdr:pic>
      <xdr:nvPicPr>
        <xdr:cNvPr id="94" name="Obrázek 93">
          <a:extLst>
            <a:ext uri="{FF2B5EF4-FFF2-40B4-BE49-F238E27FC236}">
              <a16:creationId xmlns="" xmlns:a16="http://schemas.microsoft.com/office/drawing/2014/main" id="{7EA0600A-20B3-4F19-9050-4B562937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02856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64</xdr:row>
      <xdr:rowOff>0</xdr:rowOff>
    </xdr:from>
    <xdr:ext cx="1371600" cy="788973"/>
    <xdr:pic>
      <xdr:nvPicPr>
        <xdr:cNvPr id="95" name="Obrázek 94">
          <a:extLst>
            <a:ext uri="{FF2B5EF4-FFF2-40B4-BE49-F238E27FC236}">
              <a16:creationId xmlns="" xmlns:a16="http://schemas.microsoft.com/office/drawing/2014/main" id="{F08E3317-09C8-4E5A-957A-007C0563F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94601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63</xdr:row>
      <xdr:rowOff>0</xdr:rowOff>
    </xdr:from>
    <xdr:ext cx="1371600" cy="788973"/>
    <xdr:pic>
      <xdr:nvPicPr>
        <xdr:cNvPr id="96" name="Obrázek 95">
          <a:extLst>
            <a:ext uri="{FF2B5EF4-FFF2-40B4-BE49-F238E27FC236}">
              <a16:creationId xmlns="" xmlns:a16="http://schemas.microsoft.com/office/drawing/2014/main" id="{386C488A-5574-4D9C-A5E4-1DC580D67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86346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53</xdr:row>
      <xdr:rowOff>0</xdr:rowOff>
    </xdr:from>
    <xdr:ext cx="1371600" cy="788973"/>
    <xdr:pic>
      <xdr:nvPicPr>
        <xdr:cNvPr id="97" name="Obrázek 96">
          <a:extLst>
            <a:ext uri="{FF2B5EF4-FFF2-40B4-BE49-F238E27FC236}">
              <a16:creationId xmlns="" xmlns:a16="http://schemas.microsoft.com/office/drawing/2014/main" id="{A0F3B57B-425B-4F62-816C-6443D548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04304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0</xdr:rowOff>
    </xdr:from>
    <xdr:ext cx="1371600" cy="788973"/>
    <xdr:pic>
      <xdr:nvPicPr>
        <xdr:cNvPr id="98" name="Obrázek 97">
          <a:extLst>
            <a:ext uri="{FF2B5EF4-FFF2-40B4-BE49-F238E27FC236}">
              <a16:creationId xmlns="" xmlns:a16="http://schemas.microsoft.com/office/drawing/2014/main" id="{6CAE30EC-3B48-4C7B-825F-B84B7898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12559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55</xdr:row>
      <xdr:rowOff>0</xdr:rowOff>
    </xdr:from>
    <xdr:ext cx="1371600" cy="788973"/>
    <xdr:pic>
      <xdr:nvPicPr>
        <xdr:cNvPr id="99" name="Obrázek 98">
          <a:extLst>
            <a:ext uri="{FF2B5EF4-FFF2-40B4-BE49-F238E27FC236}">
              <a16:creationId xmlns="" xmlns:a16="http://schemas.microsoft.com/office/drawing/2014/main" id="{38FB70F4-32B4-4A33-8C4D-3A0E50C0F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2081450"/>
          <a:ext cx="1371600" cy="78897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56</xdr:row>
      <xdr:rowOff>0</xdr:rowOff>
    </xdr:from>
    <xdr:ext cx="1371600" cy="788973"/>
    <xdr:pic>
      <xdr:nvPicPr>
        <xdr:cNvPr id="100" name="Obrázek 99">
          <a:extLst>
            <a:ext uri="{FF2B5EF4-FFF2-40B4-BE49-F238E27FC236}">
              <a16:creationId xmlns="" xmlns:a16="http://schemas.microsoft.com/office/drawing/2014/main" id="{6688CA09-BB6A-40DE-BAE5-2E87F3C2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42906950"/>
          <a:ext cx="1371600" cy="788973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68</xdr:row>
      <xdr:rowOff>1</xdr:rowOff>
    </xdr:from>
    <xdr:to>
      <xdr:col>5</xdr:col>
      <xdr:colOff>833484</xdr:colOff>
      <xdr:row>68</xdr:row>
      <xdr:rowOff>641351</xdr:rowOff>
    </xdr:to>
    <xdr:pic>
      <xdr:nvPicPr>
        <xdr:cNvPr id="78" name="Obrázek 77">
          <a:extLst>
            <a:ext uri="{FF2B5EF4-FFF2-40B4-BE49-F238E27FC236}">
              <a16:creationId xmlns="" xmlns:a16="http://schemas.microsoft.com/office/drawing/2014/main" id="{1E05A5F6-253A-4209-9A39-52C03E177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54540151"/>
          <a:ext cx="833484" cy="6413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793750</xdr:colOff>
      <xdr:row>8</xdr:row>
      <xdr:rowOff>610775</xdr:rowOff>
    </xdr:to>
    <xdr:pic>
      <xdr:nvPicPr>
        <xdr:cNvPr id="101" name="Obrázek 100">
          <a:extLst>
            <a:ext uri="{FF2B5EF4-FFF2-40B4-BE49-F238E27FC236}">
              <a16:creationId xmlns="" xmlns:a16="http://schemas.microsoft.com/office/drawing/2014/main" id="{51F6E55A-4285-4EED-8760-27944919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3200400"/>
          <a:ext cx="793750" cy="6107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1</xdr:rowOff>
    </xdr:from>
    <xdr:to>
      <xdr:col>5</xdr:col>
      <xdr:colOff>749300</xdr:colOff>
      <xdr:row>19</xdr:row>
      <xdr:rowOff>576573</xdr:rowOff>
    </xdr:to>
    <xdr:pic>
      <xdr:nvPicPr>
        <xdr:cNvPr id="102" name="Obrázek 101">
          <a:extLst>
            <a:ext uri="{FF2B5EF4-FFF2-40B4-BE49-F238E27FC236}">
              <a16:creationId xmlns="" xmlns:a16="http://schemas.microsoft.com/office/drawing/2014/main" id="{5E091F2A-B50E-4642-A0C4-82165F5A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12807951"/>
          <a:ext cx="749300" cy="57657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787400</xdr:colOff>
      <xdr:row>35</xdr:row>
      <xdr:rowOff>605889</xdr:rowOff>
    </xdr:to>
    <xdr:pic>
      <xdr:nvPicPr>
        <xdr:cNvPr id="103" name="Obrázek 102">
          <a:extLst>
            <a:ext uri="{FF2B5EF4-FFF2-40B4-BE49-F238E27FC236}">
              <a16:creationId xmlns="" xmlns:a16="http://schemas.microsoft.com/office/drawing/2014/main" id="{2B9F762A-51EC-4490-82C0-4E807ECC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27324050"/>
          <a:ext cx="787400" cy="60588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</xdr:row>
      <xdr:rowOff>1</xdr:rowOff>
    </xdr:from>
    <xdr:to>
      <xdr:col>5</xdr:col>
      <xdr:colOff>819150</xdr:colOff>
      <xdr:row>49</xdr:row>
      <xdr:rowOff>630321</xdr:rowOff>
    </xdr:to>
    <xdr:pic>
      <xdr:nvPicPr>
        <xdr:cNvPr id="104" name="Obrázek 103">
          <a:extLst>
            <a:ext uri="{FF2B5EF4-FFF2-40B4-BE49-F238E27FC236}">
              <a16:creationId xmlns="" xmlns:a16="http://schemas.microsoft.com/office/drawing/2014/main" id="{799587B3-562E-45A2-BEEF-9CDE17FBF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38608001"/>
          <a:ext cx="819150" cy="63032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787400</xdr:colOff>
      <xdr:row>60</xdr:row>
      <xdr:rowOff>605889</xdr:rowOff>
    </xdr:to>
    <xdr:pic>
      <xdr:nvPicPr>
        <xdr:cNvPr id="105" name="Obrázek 104">
          <a:extLst>
            <a:ext uri="{FF2B5EF4-FFF2-40B4-BE49-F238E27FC236}">
              <a16:creationId xmlns="" xmlns:a16="http://schemas.microsoft.com/office/drawing/2014/main" id="{94D92D27-5CA2-4889-A905-01D016E6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48291750"/>
          <a:ext cx="787400" cy="60588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78</xdr:row>
      <xdr:rowOff>1</xdr:rowOff>
    </xdr:from>
    <xdr:to>
      <xdr:col>5</xdr:col>
      <xdr:colOff>781050</xdr:colOff>
      <xdr:row>78</xdr:row>
      <xdr:rowOff>601004</xdr:rowOff>
    </xdr:to>
    <xdr:pic>
      <xdr:nvPicPr>
        <xdr:cNvPr id="106" name="Obrázek 105">
          <a:extLst>
            <a:ext uri="{FF2B5EF4-FFF2-40B4-BE49-F238E27FC236}">
              <a16:creationId xmlns="" xmlns:a16="http://schemas.microsoft.com/office/drawing/2014/main" id="{B1BD1C07-CE37-4930-978F-5AB5BF3E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61061601"/>
          <a:ext cx="781050" cy="60100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88</xdr:row>
      <xdr:rowOff>1</xdr:rowOff>
    </xdr:from>
    <xdr:to>
      <xdr:col>5</xdr:col>
      <xdr:colOff>806450</xdr:colOff>
      <xdr:row>88</xdr:row>
      <xdr:rowOff>620549</xdr:rowOff>
    </xdr:to>
    <xdr:pic>
      <xdr:nvPicPr>
        <xdr:cNvPr id="107" name="Obrázek 106">
          <a:extLst>
            <a:ext uri="{FF2B5EF4-FFF2-40B4-BE49-F238E27FC236}">
              <a16:creationId xmlns="" xmlns:a16="http://schemas.microsoft.com/office/drawing/2014/main" id="{183174B4-B5A0-4E7A-B186-99E8B471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67970401"/>
          <a:ext cx="806450" cy="6205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1403350</xdr:colOff>
      <xdr:row>60</xdr:row>
      <xdr:rowOff>14624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7D442ABA-D5F0-4090-2CB2-7D797806F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47650400"/>
          <a:ext cx="1403350" cy="65597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1403350</xdr:colOff>
      <xdr:row>68</xdr:row>
      <xdr:rowOff>14624</xdr:rowOff>
    </xdr:to>
    <xdr:pic>
      <xdr:nvPicPr>
        <xdr:cNvPr id="108" name="Obrázek 107">
          <a:extLst>
            <a:ext uri="{FF2B5EF4-FFF2-40B4-BE49-F238E27FC236}">
              <a16:creationId xmlns="" xmlns:a16="http://schemas.microsoft.com/office/drawing/2014/main" id="{A4A10E3A-6693-4957-9661-C9033CAE1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53898800"/>
          <a:ext cx="1403350" cy="65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4"/>
  <sheetViews>
    <sheetView tabSelected="1" view="pageBreakPreview" topLeftCell="D78" zoomScaleNormal="100" zoomScaleSheetLayoutView="100" workbookViewId="0">
      <selection activeCell="L91" sqref="L91"/>
    </sheetView>
  </sheetViews>
  <sheetFormatPr defaultColWidth="8.7109375" defaultRowHeight="12.75" x14ac:dyDescent="0.25"/>
  <cols>
    <col min="1" max="1" width="2.5703125" style="1" customWidth="1"/>
    <col min="2" max="2" width="14.140625" style="1" bestFit="1" customWidth="1"/>
    <col min="3" max="3" width="11" style="2" customWidth="1"/>
    <col min="4" max="4" width="22.42578125" style="2" bestFit="1" customWidth="1"/>
    <col min="5" max="5" width="5.5703125" style="3" customWidth="1"/>
    <col min="6" max="6" width="24.7109375" style="1" bestFit="1" customWidth="1"/>
    <col min="7" max="7" width="20.28515625" style="4" bestFit="1" customWidth="1"/>
    <col min="8" max="8" width="24.140625" style="4" customWidth="1"/>
    <col min="9" max="9" width="9" style="5" bestFit="1" customWidth="1"/>
    <col min="10" max="10" width="12.42578125" style="5" bestFit="1" customWidth="1"/>
    <col min="11" max="11" width="3.5703125" style="5" customWidth="1"/>
    <col min="12" max="12" width="51.7109375" style="4" customWidth="1"/>
    <col min="13" max="16384" width="8.7109375" style="1"/>
  </cols>
  <sheetData>
    <row r="2" spans="1:12" s="35" customFormat="1" x14ac:dyDescent="0.25">
      <c r="A2" s="31"/>
      <c r="B2" s="31" t="s">
        <v>0</v>
      </c>
      <c r="C2" s="31" t="s">
        <v>18</v>
      </c>
      <c r="D2" s="31" t="s">
        <v>1</v>
      </c>
      <c r="E2" s="32" t="s">
        <v>14</v>
      </c>
      <c r="F2" s="31" t="s">
        <v>5</v>
      </c>
      <c r="G2" s="33" t="s">
        <v>2</v>
      </c>
      <c r="H2" s="33" t="s">
        <v>3</v>
      </c>
      <c r="I2" s="34" t="s">
        <v>21</v>
      </c>
      <c r="J2" s="34" t="s">
        <v>6</v>
      </c>
      <c r="K2" s="34"/>
      <c r="L2" s="33" t="s">
        <v>4</v>
      </c>
    </row>
    <row r="3" spans="1:12" x14ac:dyDescent="0.25">
      <c r="I3" s="5" t="s">
        <v>7</v>
      </c>
      <c r="J3" s="5" t="s">
        <v>7</v>
      </c>
    </row>
    <row r="4" spans="1:12" ht="51" x14ac:dyDescent="0.25">
      <c r="A4" s="36"/>
      <c r="B4" s="36"/>
      <c r="C4" s="37"/>
      <c r="D4" s="37"/>
      <c r="E4" s="38"/>
      <c r="F4" s="39" t="s">
        <v>138</v>
      </c>
      <c r="G4" s="40"/>
      <c r="H4" s="39" t="s">
        <v>137</v>
      </c>
      <c r="I4" s="41"/>
      <c r="J4" s="41"/>
      <c r="K4" s="41"/>
      <c r="L4" s="39" t="s">
        <v>136</v>
      </c>
    </row>
    <row r="5" spans="1:12" x14ac:dyDescent="0.25">
      <c r="H5" s="6"/>
    </row>
    <row r="6" spans="1:12" x14ac:dyDescent="0.25">
      <c r="F6" s="1" t="s">
        <v>139</v>
      </c>
      <c r="H6" s="1" t="s">
        <v>139</v>
      </c>
      <c r="L6" s="1" t="s">
        <v>139</v>
      </c>
    </row>
    <row r="7" spans="1:12" s="17" customFormat="1" ht="90" customHeight="1" x14ac:dyDescent="0.25">
      <c r="B7" s="19" t="s">
        <v>85</v>
      </c>
      <c r="C7" s="14" t="s">
        <v>86</v>
      </c>
      <c r="D7" s="15" t="s">
        <v>127</v>
      </c>
      <c r="E7" s="3">
        <v>1</v>
      </c>
      <c r="F7" s="1"/>
      <c r="G7" s="4" t="s">
        <v>87</v>
      </c>
      <c r="H7" s="4" t="s">
        <v>38</v>
      </c>
      <c r="I7" s="5">
        <v>0</v>
      </c>
      <c r="J7" s="5">
        <f>E7*I7</f>
        <v>0</v>
      </c>
      <c r="K7" s="5"/>
      <c r="L7" s="4" t="s">
        <v>128</v>
      </c>
    </row>
    <row r="8" spans="1:12" s="17" customFormat="1" ht="45" customHeight="1" x14ac:dyDescent="0.25">
      <c r="B8" s="19" t="s">
        <v>85</v>
      </c>
      <c r="C8" s="14"/>
      <c r="D8" s="10" t="s">
        <v>49</v>
      </c>
      <c r="E8" s="3">
        <v>1</v>
      </c>
      <c r="F8" s="42"/>
      <c r="G8" s="4" t="s">
        <v>88</v>
      </c>
      <c r="H8" s="4" t="s">
        <v>46</v>
      </c>
      <c r="I8" s="5">
        <v>0</v>
      </c>
      <c r="J8" s="5">
        <f>E8*I8</f>
        <v>0</v>
      </c>
      <c r="K8" s="5"/>
      <c r="L8" s="4" t="s">
        <v>83</v>
      </c>
    </row>
    <row r="9" spans="1:12" s="17" customFormat="1" ht="51" x14ac:dyDescent="0.25">
      <c r="B9" s="19" t="s">
        <v>85</v>
      </c>
      <c r="C9" s="14"/>
      <c r="D9" s="10" t="s">
        <v>47</v>
      </c>
      <c r="E9" s="3">
        <v>8</v>
      </c>
      <c r="F9" s="42"/>
      <c r="G9" s="4" t="s">
        <v>48</v>
      </c>
      <c r="H9" s="4"/>
      <c r="I9" s="5">
        <v>0</v>
      </c>
      <c r="J9" s="5">
        <f>E9*I9</f>
        <v>0</v>
      </c>
      <c r="K9" s="5"/>
      <c r="L9" s="4" t="s">
        <v>141</v>
      </c>
    </row>
    <row r="10" spans="1:12" ht="90" customHeight="1" x14ac:dyDescent="0.25">
      <c r="B10" s="20" t="s">
        <v>68</v>
      </c>
      <c r="C10" s="1"/>
      <c r="D10" s="10" t="s">
        <v>35</v>
      </c>
      <c r="E10" s="3">
        <v>1</v>
      </c>
      <c r="F10" s="42"/>
      <c r="I10" s="5">
        <v>0</v>
      </c>
      <c r="J10" s="5">
        <f>E10*I10</f>
        <v>0</v>
      </c>
      <c r="L10" s="4" t="s">
        <v>50</v>
      </c>
    </row>
    <row r="11" spans="1:12" s="17" customFormat="1" ht="15" x14ac:dyDescent="0.25">
      <c r="B11" s="24"/>
      <c r="D11" s="14"/>
      <c r="E11" s="16"/>
      <c r="F11" s="43"/>
      <c r="G11" s="25"/>
      <c r="H11" s="25"/>
      <c r="I11" s="26"/>
      <c r="J11" s="26"/>
      <c r="K11" s="26"/>
      <c r="L11" s="25"/>
    </row>
    <row r="12" spans="1:12" ht="90" customHeight="1" x14ac:dyDescent="0.25">
      <c r="B12" s="18" t="s">
        <v>73</v>
      </c>
      <c r="C12" s="10" t="s">
        <v>22</v>
      </c>
      <c r="D12" s="15" t="s">
        <v>15</v>
      </c>
      <c r="E12" s="3">
        <v>1</v>
      </c>
      <c r="F12" s="44"/>
      <c r="G12" s="4" t="s">
        <v>24</v>
      </c>
      <c r="H12" s="4" t="s">
        <v>37</v>
      </c>
      <c r="I12" s="5">
        <v>0</v>
      </c>
      <c r="J12" s="5">
        <f t="shared" ref="J12:J21" si="0">E12*I12</f>
        <v>0</v>
      </c>
      <c r="L12" s="4" t="s">
        <v>25</v>
      </c>
    </row>
    <row r="13" spans="1:12" ht="63.75" x14ac:dyDescent="0.25">
      <c r="B13" s="18" t="s">
        <v>73</v>
      </c>
      <c r="C13" s="14" t="s">
        <v>74</v>
      </c>
      <c r="D13" s="15" t="s">
        <v>71</v>
      </c>
      <c r="E13" s="3">
        <v>1</v>
      </c>
      <c r="F13" s="44"/>
      <c r="G13" s="4" t="s">
        <v>80</v>
      </c>
      <c r="H13" s="4" t="s">
        <v>55</v>
      </c>
      <c r="I13" s="5">
        <v>0</v>
      </c>
      <c r="J13" s="5">
        <f t="shared" si="0"/>
        <v>0</v>
      </c>
      <c r="L13" s="4" t="s">
        <v>142</v>
      </c>
    </row>
    <row r="14" spans="1:12" ht="63.75" x14ac:dyDescent="0.25">
      <c r="B14" s="18" t="s">
        <v>73</v>
      </c>
      <c r="C14" s="14" t="s">
        <v>75</v>
      </c>
      <c r="D14" s="15" t="s">
        <v>71</v>
      </c>
      <c r="E14" s="3">
        <v>1</v>
      </c>
      <c r="G14" s="4" t="s">
        <v>80</v>
      </c>
      <c r="H14" s="4" t="s">
        <v>55</v>
      </c>
      <c r="I14" s="5">
        <v>0</v>
      </c>
      <c r="J14" s="5">
        <f t="shared" si="0"/>
        <v>0</v>
      </c>
      <c r="L14" s="4" t="s">
        <v>142</v>
      </c>
    </row>
    <row r="15" spans="1:12" ht="90" customHeight="1" x14ac:dyDescent="0.25">
      <c r="B15" s="18" t="s">
        <v>73</v>
      </c>
      <c r="C15" s="14" t="s">
        <v>76</v>
      </c>
      <c r="D15" s="15" t="s">
        <v>56</v>
      </c>
      <c r="E15" s="3">
        <v>1</v>
      </c>
      <c r="G15" s="4" t="s">
        <v>81</v>
      </c>
      <c r="H15" s="4" t="s">
        <v>38</v>
      </c>
      <c r="I15" s="5">
        <v>0</v>
      </c>
      <c r="J15" s="5">
        <f t="shared" si="0"/>
        <v>0</v>
      </c>
      <c r="L15" s="4" t="s">
        <v>143</v>
      </c>
    </row>
    <row r="16" spans="1:12" ht="90" customHeight="1" x14ac:dyDescent="0.25">
      <c r="B16" s="18" t="s">
        <v>73</v>
      </c>
      <c r="C16" s="14" t="s">
        <v>77</v>
      </c>
      <c r="D16" s="15" t="s">
        <v>56</v>
      </c>
      <c r="E16" s="3">
        <v>1</v>
      </c>
      <c r="F16" s="42"/>
      <c r="G16" s="4" t="s">
        <v>66</v>
      </c>
      <c r="H16" s="4" t="s">
        <v>38</v>
      </c>
      <c r="I16" s="5">
        <v>0</v>
      </c>
      <c r="J16" s="5">
        <f t="shared" si="0"/>
        <v>0</v>
      </c>
      <c r="L16" s="4" t="s">
        <v>143</v>
      </c>
    </row>
    <row r="17" spans="2:13" ht="90" customHeight="1" x14ac:dyDescent="0.2">
      <c r="B17" s="18" t="s">
        <v>73</v>
      </c>
      <c r="C17" s="14" t="s">
        <v>78</v>
      </c>
      <c r="D17" s="15" t="s">
        <v>56</v>
      </c>
      <c r="E17" s="3">
        <v>1</v>
      </c>
      <c r="F17" s="7"/>
      <c r="G17" s="4" t="s">
        <v>81</v>
      </c>
      <c r="H17" s="4" t="s">
        <v>38</v>
      </c>
      <c r="I17" s="5">
        <v>0</v>
      </c>
      <c r="J17" s="5">
        <f t="shared" si="0"/>
        <v>0</v>
      </c>
      <c r="L17" s="4" t="s">
        <v>143</v>
      </c>
    </row>
    <row r="18" spans="2:13" ht="63.75" x14ac:dyDescent="0.25">
      <c r="B18" s="18" t="s">
        <v>73</v>
      </c>
      <c r="C18" s="14" t="s">
        <v>79</v>
      </c>
      <c r="D18" s="15" t="s">
        <v>56</v>
      </c>
      <c r="E18" s="3">
        <v>1</v>
      </c>
      <c r="G18" s="4" t="s">
        <v>82</v>
      </c>
      <c r="H18" s="4" t="s">
        <v>38</v>
      </c>
      <c r="I18" s="5">
        <v>0</v>
      </c>
      <c r="J18" s="5">
        <f t="shared" si="0"/>
        <v>0</v>
      </c>
      <c r="L18" s="4" t="s">
        <v>143</v>
      </c>
    </row>
    <row r="19" spans="2:13" ht="45" customHeight="1" x14ac:dyDescent="0.25">
      <c r="B19" s="18" t="s">
        <v>73</v>
      </c>
      <c r="C19" s="14"/>
      <c r="D19" s="10" t="s">
        <v>49</v>
      </c>
      <c r="E19" s="3">
        <v>1</v>
      </c>
      <c r="F19" s="42"/>
      <c r="G19" s="4" t="s">
        <v>84</v>
      </c>
      <c r="H19" s="4" t="s">
        <v>46</v>
      </c>
      <c r="I19" s="5">
        <v>0</v>
      </c>
      <c r="J19" s="5">
        <f t="shared" si="0"/>
        <v>0</v>
      </c>
      <c r="L19" s="4" t="s">
        <v>83</v>
      </c>
    </row>
    <row r="20" spans="2:13" ht="51" x14ac:dyDescent="0.25">
      <c r="B20" s="18" t="s">
        <v>73</v>
      </c>
      <c r="C20" s="14"/>
      <c r="D20" s="10" t="s">
        <v>47</v>
      </c>
      <c r="E20" s="3">
        <v>40</v>
      </c>
      <c r="F20" s="42"/>
      <c r="G20" s="4" t="s">
        <v>48</v>
      </c>
      <c r="I20" s="5">
        <v>0</v>
      </c>
      <c r="J20" s="5">
        <f t="shared" si="0"/>
        <v>0</v>
      </c>
      <c r="L20" s="4" t="s">
        <v>141</v>
      </c>
    </row>
    <row r="21" spans="2:13" ht="90" customHeight="1" x14ac:dyDescent="0.25">
      <c r="B21" s="18" t="s">
        <v>73</v>
      </c>
      <c r="D21" s="10" t="s">
        <v>35</v>
      </c>
      <c r="E21" s="3">
        <v>20</v>
      </c>
      <c r="F21" s="42"/>
      <c r="G21" s="4" t="s">
        <v>72</v>
      </c>
      <c r="I21" s="5">
        <v>0</v>
      </c>
      <c r="J21" s="5">
        <f t="shared" si="0"/>
        <v>0</v>
      </c>
      <c r="L21" s="4" t="s">
        <v>50</v>
      </c>
    </row>
    <row r="22" spans="2:13" x14ac:dyDescent="0.25">
      <c r="H22" s="6"/>
    </row>
    <row r="23" spans="2:13" ht="267.75" x14ac:dyDescent="0.25">
      <c r="B23" s="20" t="s">
        <v>8</v>
      </c>
      <c r="C23" s="10" t="s">
        <v>19</v>
      </c>
      <c r="D23" s="2" t="s">
        <v>9</v>
      </c>
      <c r="E23" s="9">
        <v>6</v>
      </c>
      <c r="F23" s="44"/>
      <c r="G23" s="4" t="s">
        <v>17</v>
      </c>
      <c r="H23" s="6" t="s">
        <v>12</v>
      </c>
      <c r="I23" s="5">
        <v>0</v>
      </c>
      <c r="J23" s="5">
        <f>E23*I23</f>
        <v>0</v>
      </c>
      <c r="L23" s="4" t="s">
        <v>13</v>
      </c>
      <c r="M23" s="45"/>
    </row>
    <row r="24" spans="2:13" ht="90" customHeight="1" x14ac:dyDescent="0.25">
      <c r="B24" s="20" t="s">
        <v>8</v>
      </c>
      <c r="C24" s="10" t="s">
        <v>20</v>
      </c>
      <c r="D24" s="2" t="s">
        <v>16</v>
      </c>
      <c r="E24" s="3">
        <v>1</v>
      </c>
      <c r="F24" s="44"/>
      <c r="G24" s="4" t="s">
        <v>11</v>
      </c>
      <c r="H24" s="6"/>
      <c r="I24" s="5">
        <v>0</v>
      </c>
      <c r="J24" s="5">
        <f>E24*I24</f>
        <v>0</v>
      </c>
      <c r="L24" s="4" t="s">
        <v>10</v>
      </c>
    </row>
    <row r="25" spans="2:13" ht="15" customHeight="1" x14ac:dyDescent="0.25">
      <c r="B25" s="8"/>
      <c r="C25" s="10"/>
      <c r="F25" s="44"/>
      <c r="H25" s="6"/>
    </row>
    <row r="26" spans="2:13" ht="90" customHeight="1" x14ac:dyDescent="0.25">
      <c r="B26" s="21" t="s">
        <v>51</v>
      </c>
      <c r="C26" s="14" t="s">
        <v>22</v>
      </c>
      <c r="D26" s="15" t="s">
        <v>15</v>
      </c>
      <c r="E26" s="16">
        <v>1</v>
      </c>
      <c r="F26" s="46"/>
      <c r="G26" s="4" t="s">
        <v>24</v>
      </c>
      <c r="H26" s="4" t="s">
        <v>37</v>
      </c>
      <c r="I26" s="5">
        <v>0</v>
      </c>
      <c r="J26" s="5">
        <f t="shared" ref="J26:J37" si="1">E26*I26</f>
        <v>0</v>
      </c>
      <c r="L26" s="4" t="s">
        <v>25</v>
      </c>
      <c r="M26" s="45"/>
    </row>
    <row r="27" spans="2:13" ht="63.75" x14ac:dyDescent="0.25">
      <c r="B27" s="21" t="s">
        <v>51</v>
      </c>
      <c r="C27" s="14" t="s">
        <v>52</v>
      </c>
      <c r="D27" s="15" t="s">
        <v>71</v>
      </c>
      <c r="E27" s="16">
        <v>1</v>
      </c>
      <c r="F27" s="46"/>
      <c r="G27" s="4" t="s">
        <v>54</v>
      </c>
      <c r="H27" s="4" t="s">
        <v>55</v>
      </c>
      <c r="J27" s="5">
        <f t="shared" si="1"/>
        <v>0</v>
      </c>
      <c r="L27" s="4" t="s">
        <v>142</v>
      </c>
    </row>
    <row r="28" spans="2:13" ht="63.75" x14ac:dyDescent="0.25">
      <c r="B28" s="21" t="s">
        <v>51</v>
      </c>
      <c r="C28" s="14" t="s">
        <v>53</v>
      </c>
      <c r="D28" s="15" t="s">
        <v>127</v>
      </c>
      <c r="E28" s="16">
        <v>1</v>
      </c>
      <c r="F28" s="43"/>
      <c r="G28" s="4" t="s">
        <v>57</v>
      </c>
      <c r="H28" s="4" t="s">
        <v>38</v>
      </c>
      <c r="I28" s="5">
        <v>0</v>
      </c>
      <c r="J28" s="5">
        <f t="shared" si="1"/>
        <v>0</v>
      </c>
      <c r="L28" s="4" t="s">
        <v>143</v>
      </c>
    </row>
    <row r="29" spans="2:13" ht="63.75" x14ac:dyDescent="0.25">
      <c r="B29" s="21" t="s">
        <v>51</v>
      </c>
      <c r="C29" s="14" t="s">
        <v>58</v>
      </c>
      <c r="D29" s="15" t="s">
        <v>127</v>
      </c>
      <c r="E29" s="16"/>
      <c r="F29" s="43"/>
      <c r="G29" s="4" t="s">
        <v>64</v>
      </c>
      <c r="H29" s="4" t="s">
        <v>38</v>
      </c>
      <c r="I29" s="5">
        <v>0</v>
      </c>
      <c r="J29" s="5">
        <f t="shared" si="1"/>
        <v>0</v>
      </c>
      <c r="L29" s="4" t="s">
        <v>143</v>
      </c>
    </row>
    <row r="30" spans="2:13" ht="63.75" x14ac:dyDescent="0.25">
      <c r="B30" s="21" t="s">
        <v>51</v>
      </c>
      <c r="C30" s="14" t="s">
        <v>59</v>
      </c>
      <c r="D30" s="15" t="s">
        <v>127</v>
      </c>
      <c r="E30" s="16"/>
      <c r="F30" s="43"/>
      <c r="G30" s="4" t="s">
        <v>65</v>
      </c>
      <c r="H30" s="4" t="s">
        <v>38</v>
      </c>
      <c r="I30" s="5">
        <v>0</v>
      </c>
      <c r="J30" s="5">
        <f t="shared" si="1"/>
        <v>0</v>
      </c>
      <c r="L30" s="4" t="s">
        <v>143</v>
      </c>
    </row>
    <row r="31" spans="2:13" ht="63.75" x14ac:dyDescent="0.25">
      <c r="B31" s="21" t="s">
        <v>51</v>
      </c>
      <c r="C31" s="14" t="s">
        <v>60</v>
      </c>
      <c r="D31" s="15" t="s">
        <v>127</v>
      </c>
      <c r="E31" s="16"/>
      <c r="F31" s="43"/>
      <c r="G31" s="4" t="s">
        <v>66</v>
      </c>
      <c r="H31" s="4" t="s">
        <v>38</v>
      </c>
      <c r="I31" s="5">
        <v>0</v>
      </c>
      <c r="J31" s="5">
        <f t="shared" si="1"/>
        <v>0</v>
      </c>
      <c r="L31" s="4" t="s">
        <v>143</v>
      </c>
    </row>
    <row r="32" spans="2:13" ht="63.75" x14ac:dyDescent="0.25">
      <c r="B32" s="21" t="s">
        <v>51</v>
      </c>
      <c r="C32" s="14" t="s">
        <v>61</v>
      </c>
      <c r="D32" s="15" t="s">
        <v>127</v>
      </c>
      <c r="E32" s="16"/>
      <c r="F32" s="43"/>
      <c r="G32" s="4" t="s">
        <v>65</v>
      </c>
      <c r="H32" s="4" t="s">
        <v>38</v>
      </c>
      <c r="I32" s="5">
        <v>0</v>
      </c>
      <c r="J32" s="5">
        <f t="shared" si="1"/>
        <v>0</v>
      </c>
      <c r="L32" s="4" t="s">
        <v>143</v>
      </c>
    </row>
    <row r="33" spans="2:12" ht="63.75" x14ac:dyDescent="0.25">
      <c r="B33" s="21" t="s">
        <v>51</v>
      </c>
      <c r="C33" s="14" t="s">
        <v>62</v>
      </c>
      <c r="D33" s="15" t="s">
        <v>127</v>
      </c>
      <c r="E33" s="16"/>
      <c r="F33" s="43"/>
      <c r="G33" s="4" t="s">
        <v>67</v>
      </c>
      <c r="H33" s="4" t="s">
        <v>38</v>
      </c>
      <c r="I33" s="5">
        <v>0</v>
      </c>
      <c r="J33" s="5">
        <f t="shared" si="1"/>
        <v>0</v>
      </c>
      <c r="L33" s="4" t="s">
        <v>143</v>
      </c>
    </row>
    <row r="34" spans="2:12" ht="63.75" x14ac:dyDescent="0.25">
      <c r="B34" s="21" t="s">
        <v>51</v>
      </c>
      <c r="C34" s="14" t="s">
        <v>63</v>
      </c>
      <c r="D34" s="15" t="s">
        <v>127</v>
      </c>
      <c r="E34" s="16"/>
      <c r="F34" s="43"/>
      <c r="G34" s="4" t="s">
        <v>67</v>
      </c>
      <c r="H34" s="4" t="s">
        <v>38</v>
      </c>
      <c r="I34" s="5">
        <v>0</v>
      </c>
      <c r="J34" s="5">
        <f t="shared" si="1"/>
        <v>0</v>
      </c>
      <c r="L34" s="4" t="s">
        <v>143</v>
      </c>
    </row>
    <row r="35" spans="2:12" ht="25.5" x14ac:dyDescent="0.25">
      <c r="B35" s="21" t="s">
        <v>51</v>
      </c>
      <c r="C35" s="14"/>
      <c r="D35" s="10" t="s">
        <v>49</v>
      </c>
      <c r="E35" s="3">
        <v>1</v>
      </c>
      <c r="F35" s="42"/>
      <c r="G35" s="4" t="s">
        <v>69</v>
      </c>
      <c r="H35" s="4" t="s">
        <v>46</v>
      </c>
      <c r="I35" s="5">
        <v>0</v>
      </c>
      <c r="J35" s="5">
        <f t="shared" si="1"/>
        <v>0</v>
      </c>
      <c r="L35" s="4" t="s">
        <v>83</v>
      </c>
    </row>
    <row r="36" spans="2:12" ht="51" x14ac:dyDescent="0.25">
      <c r="B36" s="21" t="s">
        <v>51</v>
      </c>
      <c r="C36" s="14"/>
      <c r="D36" s="10" t="s">
        <v>47</v>
      </c>
      <c r="E36" s="3">
        <v>48</v>
      </c>
      <c r="F36" s="42"/>
      <c r="G36" s="4" t="s">
        <v>48</v>
      </c>
      <c r="I36" s="5">
        <v>0</v>
      </c>
      <c r="J36" s="5">
        <f t="shared" si="1"/>
        <v>0</v>
      </c>
      <c r="L36" s="4" t="s">
        <v>141</v>
      </c>
    </row>
    <row r="37" spans="2:12" ht="90" customHeight="1" x14ac:dyDescent="0.25">
      <c r="B37" s="21" t="s">
        <v>51</v>
      </c>
      <c r="C37" s="14"/>
      <c r="D37" s="10" t="s">
        <v>35</v>
      </c>
      <c r="E37" s="3">
        <v>24</v>
      </c>
      <c r="F37" s="42"/>
      <c r="G37" s="4" t="s">
        <v>72</v>
      </c>
      <c r="I37" s="5">
        <v>0</v>
      </c>
      <c r="J37" s="5">
        <f t="shared" si="1"/>
        <v>0</v>
      </c>
      <c r="L37" s="4" t="s">
        <v>50</v>
      </c>
    </row>
    <row r="38" spans="2:12" ht="21" customHeight="1" x14ac:dyDescent="0.25">
      <c r="B38" s="8"/>
      <c r="C38" s="10"/>
      <c r="F38" s="42"/>
    </row>
    <row r="39" spans="2:12" ht="90" customHeight="1" x14ac:dyDescent="0.25">
      <c r="B39" s="22" t="s">
        <v>68</v>
      </c>
      <c r="C39" s="10" t="s">
        <v>22</v>
      </c>
      <c r="D39" s="2" t="s">
        <v>23</v>
      </c>
      <c r="E39" s="3">
        <v>1</v>
      </c>
      <c r="F39" s="44"/>
      <c r="G39" s="4" t="s">
        <v>24</v>
      </c>
      <c r="H39" s="4" t="s">
        <v>37</v>
      </c>
      <c r="I39" s="5">
        <v>0</v>
      </c>
      <c r="J39" s="5">
        <f t="shared" ref="J39:J51" si="2">E39*I39</f>
        <v>0</v>
      </c>
      <c r="L39" s="4" t="s">
        <v>25</v>
      </c>
    </row>
    <row r="40" spans="2:12" ht="63.75" x14ac:dyDescent="0.25">
      <c r="B40" s="22" t="s">
        <v>68</v>
      </c>
      <c r="C40" s="10" t="s">
        <v>26</v>
      </c>
      <c r="D40" s="15" t="s">
        <v>127</v>
      </c>
      <c r="E40" s="3">
        <v>1</v>
      </c>
      <c r="F40" s="44"/>
      <c r="G40" s="4" t="s">
        <v>36</v>
      </c>
      <c r="H40" s="4" t="s">
        <v>38</v>
      </c>
      <c r="I40" s="5">
        <v>0</v>
      </c>
      <c r="J40" s="5">
        <f t="shared" si="2"/>
        <v>0</v>
      </c>
      <c r="L40" s="4" t="s">
        <v>143</v>
      </c>
    </row>
    <row r="41" spans="2:12" ht="63.75" x14ac:dyDescent="0.25">
      <c r="B41" s="22" t="s">
        <v>68</v>
      </c>
      <c r="C41" s="10" t="s">
        <v>27</v>
      </c>
      <c r="D41" s="15" t="s">
        <v>127</v>
      </c>
      <c r="E41" s="3">
        <v>1</v>
      </c>
      <c r="F41" s="42"/>
      <c r="G41" s="4" t="s">
        <v>39</v>
      </c>
      <c r="H41" s="4" t="s">
        <v>38</v>
      </c>
      <c r="I41" s="5">
        <v>0</v>
      </c>
      <c r="J41" s="5">
        <f t="shared" si="2"/>
        <v>0</v>
      </c>
      <c r="L41" s="4" t="s">
        <v>143</v>
      </c>
    </row>
    <row r="42" spans="2:12" ht="63.75" x14ac:dyDescent="0.25">
      <c r="B42" s="22" t="s">
        <v>68</v>
      </c>
      <c r="C42" s="10" t="s">
        <v>28</v>
      </c>
      <c r="D42" s="15" t="s">
        <v>127</v>
      </c>
      <c r="E42" s="3">
        <v>1</v>
      </c>
      <c r="F42" s="42"/>
      <c r="G42" s="4" t="s">
        <v>40</v>
      </c>
      <c r="H42" s="4" t="s">
        <v>38</v>
      </c>
      <c r="I42" s="5">
        <v>0</v>
      </c>
      <c r="J42" s="5">
        <f t="shared" si="2"/>
        <v>0</v>
      </c>
      <c r="L42" s="4" t="s">
        <v>143</v>
      </c>
    </row>
    <row r="43" spans="2:12" ht="63.75" x14ac:dyDescent="0.25">
      <c r="B43" s="22" t="s">
        <v>68</v>
      </c>
      <c r="C43" s="10" t="s">
        <v>29</v>
      </c>
      <c r="D43" s="15" t="s">
        <v>71</v>
      </c>
      <c r="E43" s="3">
        <v>1</v>
      </c>
      <c r="F43" s="42"/>
      <c r="G43" s="4" t="s">
        <v>41</v>
      </c>
      <c r="H43" s="4" t="s">
        <v>42</v>
      </c>
      <c r="I43" s="5">
        <v>0</v>
      </c>
      <c r="J43" s="5">
        <f t="shared" si="2"/>
        <v>0</v>
      </c>
      <c r="L43" s="4" t="s">
        <v>142</v>
      </c>
    </row>
    <row r="44" spans="2:12" ht="63.75" x14ac:dyDescent="0.25">
      <c r="B44" s="22" t="s">
        <v>68</v>
      </c>
      <c r="C44" s="10" t="s">
        <v>30</v>
      </c>
      <c r="D44" s="15" t="s">
        <v>71</v>
      </c>
      <c r="E44" s="3">
        <v>1</v>
      </c>
      <c r="F44" s="42"/>
      <c r="G44" s="4" t="s">
        <v>41</v>
      </c>
      <c r="H44" s="4" t="s">
        <v>42</v>
      </c>
      <c r="I44" s="5">
        <v>0</v>
      </c>
      <c r="J44" s="5">
        <f t="shared" si="2"/>
        <v>0</v>
      </c>
      <c r="L44" s="4" t="s">
        <v>142</v>
      </c>
    </row>
    <row r="45" spans="2:12" ht="63.75" x14ac:dyDescent="0.25">
      <c r="B45" s="22" t="s">
        <v>68</v>
      </c>
      <c r="C45" s="10" t="s">
        <v>31</v>
      </c>
      <c r="D45" s="15" t="s">
        <v>127</v>
      </c>
      <c r="E45" s="3">
        <v>1</v>
      </c>
      <c r="F45" s="42"/>
      <c r="G45" s="4" t="s">
        <v>43</v>
      </c>
      <c r="H45" s="4" t="s">
        <v>38</v>
      </c>
      <c r="I45" s="5">
        <v>0</v>
      </c>
      <c r="J45" s="5">
        <f t="shared" si="2"/>
        <v>0</v>
      </c>
      <c r="L45" s="4" t="s">
        <v>143</v>
      </c>
    </row>
    <row r="46" spans="2:12" ht="63.75" x14ac:dyDescent="0.25">
      <c r="B46" s="22" t="s">
        <v>68</v>
      </c>
      <c r="C46" s="10" t="s">
        <v>32</v>
      </c>
      <c r="D46" s="15" t="s">
        <v>127</v>
      </c>
      <c r="E46" s="3">
        <v>1</v>
      </c>
      <c r="F46" s="42"/>
      <c r="G46" s="4" t="s">
        <v>43</v>
      </c>
      <c r="H46" s="4" t="s">
        <v>38</v>
      </c>
      <c r="I46" s="5">
        <v>0</v>
      </c>
      <c r="J46" s="5">
        <f t="shared" si="2"/>
        <v>0</v>
      </c>
      <c r="L46" s="4" t="s">
        <v>143</v>
      </c>
    </row>
    <row r="47" spans="2:12" ht="63.75" x14ac:dyDescent="0.25">
      <c r="B47" s="22" t="s">
        <v>68</v>
      </c>
      <c r="C47" s="10" t="s">
        <v>33</v>
      </c>
      <c r="D47" s="15" t="s">
        <v>127</v>
      </c>
      <c r="E47" s="3">
        <v>1</v>
      </c>
      <c r="F47" s="42"/>
      <c r="G47" s="4" t="s">
        <v>44</v>
      </c>
      <c r="H47" s="4" t="s">
        <v>38</v>
      </c>
      <c r="I47" s="5">
        <v>0</v>
      </c>
      <c r="J47" s="5">
        <f t="shared" si="2"/>
        <v>0</v>
      </c>
      <c r="L47" s="4" t="s">
        <v>143</v>
      </c>
    </row>
    <row r="48" spans="2:12" ht="63.75" x14ac:dyDescent="0.25">
      <c r="B48" s="22" t="s">
        <v>68</v>
      </c>
      <c r="C48" s="10" t="s">
        <v>34</v>
      </c>
      <c r="D48" s="15" t="s">
        <v>127</v>
      </c>
      <c r="E48" s="3">
        <v>1</v>
      </c>
      <c r="F48" s="42"/>
      <c r="G48" s="4" t="s">
        <v>45</v>
      </c>
      <c r="H48" s="4" t="s">
        <v>38</v>
      </c>
      <c r="I48" s="5">
        <v>0</v>
      </c>
      <c r="J48" s="5">
        <f t="shared" si="2"/>
        <v>0</v>
      </c>
      <c r="L48" s="4" t="s">
        <v>143</v>
      </c>
    </row>
    <row r="49" spans="2:13" ht="50.45" customHeight="1" x14ac:dyDescent="0.25">
      <c r="B49" s="22" t="s">
        <v>68</v>
      </c>
      <c r="C49" s="10"/>
      <c r="D49" s="10" t="s">
        <v>49</v>
      </c>
      <c r="E49" s="3">
        <v>1</v>
      </c>
      <c r="F49" s="42"/>
      <c r="G49" s="4" t="s">
        <v>70</v>
      </c>
      <c r="H49" s="4" t="s">
        <v>46</v>
      </c>
      <c r="I49" s="5">
        <v>0</v>
      </c>
      <c r="J49" s="5">
        <f t="shared" si="2"/>
        <v>0</v>
      </c>
      <c r="L49" s="4" t="s">
        <v>83</v>
      </c>
    </row>
    <row r="50" spans="2:13" ht="51" x14ac:dyDescent="0.25">
      <c r="B50" s="22" t="s">
        <v>68</v>
      </c>
      <c r="C50" s="1"/>
      <c r="D50" s="10" t="s">
        <v>47</v>
      </c>
      <c r="E50" s="3">
        <v>48</v>
      </c>
      <c r="F50" s="42"/>
      <c r="G50" s="4" t="s">
        <v>48</v>
      </c>
      <c r="I50" s="5">
        <v>0</v>
      </c>
      <c r="J50" s="5">
        <f t="shared" si="2"/>
        <v>0</v>
      </c>
      <c r="L50" s="4" t="s">
        <v>141</v>
      </c>
    </row>
    <row r="51" spans="2:13" ht="90" customHeight="1" x14ac:dyDescent="0.25">
      <c r="B51" s="22" t="s">
        <v>68</v>
      </c>
      <c r="C51" s="1"/>
      <c r="D51" s="10" t="s">
        <v>35</v>
      </c>
      <c r="E51" s="3">
        <v>24</v>
      </c>
      <c r="F51" s="42"/>
      <c r="I51" s="5">
        <v>0</v>
      </c>
      <c r="J51" s="5">
        <f t="shared" si="2"/>
        <v>0</v>
      </c>
      <c r="L51" s="4" t="s">
        <v>50</v>
      </c>
    </row>
    <row r="52" spans="2:13" ht="15" customHeight="1" x14ac:dyDescent="0.25">
      <c r="B52" s="8"/>
      <c r="C52" s="10"/>
      <c r="H52" s="6"/>
    </row>
    <row r="53" spans="2:13" ht="90" customHeight="1" x14ac:dyDescent="0.25">
      <c r="B53" s="23" t="s">
        <v>89</v>
      </c>
      <c r="C53" s="14" t="s">
        <v>22</v>
      </c>
      <c r="D53" s="15" t="s">
        <v>15</v>
      </c>
      <c r="E53" s="16">
        <v>1</v>
      </c>
      <c r="F53" s="46"/>
      <c r="G53" s="4" t="s">
        <v>24</v>
      </c>
      <c r="H53" s="4" t="s">
        <v>37</v>
      </c>
      <c r="I53" s="5">
        <v>0</v>
      </c>
      <c r="J53" s="5">
        <f t="shared" ref="J53:J61" si="3">E53*I53</f>
        <v>0</v>
      </c>
      <c r="L53" s="4" t="s">
        <v>25</v>
      </c>
      <c r="M53" s="45"/>
    </row>
    <row r="54" spans="2:13" ht="63.75" x14ac:dyDescent="0.25">
      <c r="B54" s="23" t="s">
        <v>89</v>
      </c>
      <c r="C54" s="10" t="s">
        <v>90</v>
      </c>
      <c r="D54" s="15" t="s">
        <v>127</v>
      </c>
      <c r="E54" s="3">
        <v>1</v>
      </c>
      <c r="F54" s="42"/>
      <c r="G54" s="4" t="s">
        <v>41</v>
      </c>
      <c r="H54" s="4" t="s">
        <v>38</v>
      </c>
      <c r="I54" s="5">
        <v>0</v>
      </c>
      <c r="J54" s="5">
        <f t="shared" si="3"/>
        <v>0</v>
      </c>
      <c r="L54" s="4" t="s">
        <v>142</v>
      </c>
    </row>
    <row r="55" spans="2:13" ht="63.75" x14ac:dyDescent="0.25">
      <c r="B55" s="23" t="s">
        <v>89</v>
      </c>
      <c r="C55" s="10" t="s">
        <v>91</v>
      </c>
      <c r="D55" s="15" t="s">
        <v>127</v>
      </c>
      <c r="E55" s="3">
        <v>1</v>
      </c>
      <c r="F55" s="42"/>
      <c r="G55" s="4" t="s">
        <v>92</v>
      </c>
      <c r="H55" s="4" t="s">
        <v>38</v>
      </c>
      <c r="I55" s="5">
        <v>0</v>
      </c>
      <c r="J55" s="5">
        <f t="shared" si="3"/>
        <v>0</v>
      </c>
      <c r="L55" s="4" t="s">
        <v>142</v>
      </c>
    </row>
    <row r="56" spans="2:13" ht="63.75" x14ac:dyDescent="0.25">
      <c r="B56" s="23" t="s">
        <v>89</v>
      </c>
      <c r="C56" s="10" t="s">
        <v>94</v>
      </c>
      <c r="D56" s="15" t="s">
        <v>127</v>
      </c>
      <c r="E56" s="3">
        <v>1</v>
      </c>
      <c r="F56" s="42"/>
      <c r="G56" s="4" t="s">
        <v>93</v>
      </c>
      <c r="H56" s="4" t="s">
        <v>38</v>
      </c>
      <c r="I56" s="5">
        <v>0</v>
      </c>
      <c r="J56" s="5">
        <f t="shared" si="3"/>
        <v>0</v>
      </c>
      <c r="L56" s="4" t="s">
        <v>142</v>
      </c>
    </row>
    <row r="57" spans="2:13" ht="90" customHeight="1" x14ac:dyDescent="0.25">
      <c r="B57" s="23" t="s">
        <v>89</v>
      </c>
      <c r="C57" s="10" t="s">
        <v>95</v>
      </c>
      <c r="D57" s="15" t="s">
        <v>127</v>
      </c>
      <c r="E57" s="3">
        <v>1</v>
      </c>
      <c r="F57" s="42"/>
      <c r="G57" s="4" t="s">
        <v>41</v>
      </c>
      <c r="H57" s="4" t="s">
        <v>38</v>
      </c>
      <c r="I57" s="5">
        <v>0</v>
      </c>
      <c r="J57" s="5">
        <f t="shared" si="3"/>
        <v>0</v>
      </c>
      <c r="L57" s="4" t="s">
        <v>142</v>
      </c>
    </row>
    <row r="58" spans="2:13" ht="90" customHeight="1" x14ac:dyDescent="0.25">
      <c r="B58" s="23" t="s">
        <v>89</v>
      </c>
      <c r="C58" s="14" t="s">
        <v>96</v>
      </c>
      <c r="D58" s="15" t="s">
        <v>71</v>
      </c>
      <c r="E58" s="16">
        <v>1</v>
      </c>
      <c r="F58" s="46"/>
      <c r="G58" s="4" t="s">
        <v>98</v>
      </c>
      <c r="H58" s="4" t="s">
        <v>55</v>
      </c>
      <c r="I58" s="5">
        <v>0</v>
      </c>
      <c r="J58" s="5">
        <f t="shared" si="3"/>
        <v>0</v>
      </c>
      <c r="L58" s="4" t="s">
        <v>114</v>
      </c>
    </row>
    <row r="59" spans="2:13" ht="90" customHeight="1" x14ac:dyDescent="0.25">
      <c r="B59" s="23" t="s">
        <v>89</v>
      </c>
      <c r="C59" s="14" t="s">
        <v>97</v>
      </c>
      <c r="D59" s="15" t="s">
        <v>71</v>
      </c>
      <c r="E59" s="16">
        <v>1</v>
      </c>
      <c r="F59" s="46"/>
      <c r="G59" s="4" t="s">
        <v>98</v>
      </c>
      <c r="H59" s="4" t="s">
        <v>55</v>
      </c>
      <c r="I59" s="5">
        <v>0</v>
      </c>
      <c r="J59" s="5">
        <f t="shared" si="3"/>
        <v>0</v>
      </c>
      <c r="L59" s="4" t="s">
        <v>114</v>
      </c>
    </row>
    <row r="60" spans="2:13" ht="50.45" customHeight="1" x14ac:dyDescent="0.25">
      <c r="B60" s="23" t="s">
        <v>89</v>
      </c>
      <c r="C60" s="10"/>
      <c r="D60" s="10" t="s">
        <v>133</v>
      </c>
      <c r="E60" s="3">
        <v>1</v>
      </c>
      <c r="F60" s="42"/>
      <c r="G60" s="4" t="s">
        <v>135</v>
      </c>
      <c r="H60" s="4" t="s">
        <v>140</v>
      </c>
      <c r="I60" s="5">
        <v>0</v>
      </c>
      <c r="J60" s="5">
        <f t="shared" si="3"/>
        <v>0</v>
      </c>
      <c r="L60" s="4" t="s">
        <v>83</v>
      </c>
    </row>
    <row r="61" spans="2:13" ht="51" x14ac:dyDescent="0.25">
      <c r="B61" s="23" t="s">
        <v>89</v>
      </c>
      <c r="C61" s="1"/>
      <c r="D61" s="10" t="s">
        <v>47</v>
      </c>
      <c r="E61" s="3">
        <v>36</v>
      </c>
      <c r="F61" s="42"/>
      <c r="G61" s="4" t="s">
        <v>48</v>
      </c>
      <c r="I61" s="5">
        <v>0</v>
      </c>
      <c r="J61" s="5">
        <f t="shared" si="3"/>
        <v>0</v>
      </c>
      <c r="L61" s="4" t="s">
        <v>141</v>
      </c>
    </row>
    <row r="62" spans="2:13" ht="15" x14ac:dyDescent="0.25">
      <c r="B62" s="13"/>
      <c r="C62" s="1"/>
      <c r="D62" s="10"/>
      <c r="F62" s="42"/>
    </row>
    <row r="63" spans="2:13" ht="90" customHeight="1" x14ac:dyDescent="0.25">
      <c r="B63" s="23" t="s">
        <v>99</v>
      </c>
      <c r="C63" s="14" t="s">
        <v>22</v>
      </c>
      <c r="D63" s="15" t="s">
        <v>15</v>
      </c>
      <c r="E63" s="16">
        <v>1</v>
      </c>
      <c r="F63" s="46"/>
      <c r="G63" s="4" t="s">
        <v>24</v>
      </c>
      <c r="H63" s="4" t="s">
        <v>37</v>
      </c>
      <c r="I63" s="5">
        <v>0</v>
      </c>
      <c r="J63" s="5">
        <f t="shared" ref="J63:J69" si="4">E63*I63</f>
        <v>0</v>
      </c>
      <c r="L63" s="4" t="s">
        <v>25</v>
      </c>
      <c r="M63" s="45"/>
    </row>
    <row r="64" spans="2:13" ht="63.75" x14ac:dyDescent="0.25">
      <c r="B64" s="23" t="s">
        <v>99</v>
      </c>
      <c r="C64" s="10" t="s">
        <v>90</v>
      </c>
      <c r="D64" s="15" t="s">
        <v>127</v>
      </c>
      <c r="E64" s="3">
        <v>1</v>
      </c>
      <c r="F64" s="42"/>
      <c r="G64" s="4" t="s">
        <v>100</v>
      </c>
      <c r="H64" s="4" t="s">
        <v>55</v>
      </c>
      <c r="I64" s="5">
        <v>0</v>
      </c>
      <c r="J64" s="5">
        <f t="shared" si="4"/>
        <v>0</v>
      </c>
      <c r="L64" s="4" t="s">
        <v>142</v>
      </c>
    </row>
    <row r="65" spans="2:13" ht="63.75" x14ac:dyDescent="0.25">
      <c r="B65" s="23" t="s">
        <v>99</v>
      </c>
      <c r="C65" s="10" t="s">
        <v>91</v>
      </c>
      <c r="D65" s="15" t="s">
        <v>127</v>
      </c>
      <c r="E65" s="3">
        <v>1</v>
      </c>
      <c r="F65" s="42"/>
      <c r="G65" s="4" t="s">
        <v>101</v>
      </c>
      <c r="H65" s="4" t="s">
        <v>55</v>
      </c>
      <c r="I65" s="5">
        <v>0</v>
      </c>
      <c r="J65" s="5">
        <f t="shared" si="4"/>
        <v>0</v>
      </c>
      <c r="L65" s="4" t="s">
        <v>142</v>
      </c>
    </row>
    <row r="66" spans="2:13" ht="63.75" x14ac:dyDescent="0.25">
      <c r="B66" s="23" t="s">
        <v>99</v>
      </c>
      <c r="C66" s="10" t="s">
        <v>94</v>
      </c>
      <c r="D66" s="15" t="s">
        <v>127</v>
      </c>
      <c r="E66" s="3">
        <v>1</v>
      </c>
      <c r="F66" s="42"/>
      <c r="G66" s="4" t="s">
        <v>102</v>
      </c>
      <c r="H66" s="4" t="s">
        <v>55</v>
      </c>
      <c r="I66" s="5">
        <v>0</v>
      </c>
      <c r="J66" s="5">
        <f t="shared" si="4"/>
        <v>0</v>
      </c>
      <c r="L66" s="4" t="s">
        <v>142</v>
      </c>
    </row>
    <row r="67" spans="2:13" ht="90" customHeight="1" x14ac:dyDescent="0.25">
      <c r="B67" s="23" t="s">
        <v>99</v>
      </c>
      <c r="C67" s="14" t="s">
        <v>95</v>
      </c>
      <c r="D67" s="15" t="s">
        <v>71</v>
      </c>
      <c r="E67" s="16">
        <v>1</v>
      </c>
      <c r="F67" s="46"/>
      <c r="G67" s="4" t="s">
        <v>103</v>
      </c>
      <c r="H67" s="4" t="s">
        <v>55</v>
      </c>
      <c r="I67" s="5">
        <v>0</v>
      </c>
      <c r="J67" s="5">
        <f t="shared" si="4"/>
        <v>0</v>
      </c>
      <c r="L67" s="4" t="s">
        <v>142</v>
      </c>
    </row>
    <row r="68" spans="2:13" ht="50.45" customHeight="1" x14ac:dyDescent="0.25">
      <c r="B68" s="23" t="s">
        <v>99</v>
      </c>
      <c r="C68" s="10"/>
      <c r="D68" s="10" t="s">
        <v>133</v>
      </c>
      <c r="E68" s="3">
        <v>1</v>
      </c>
      <c r="F68" s="42"/>
      <c r="G68" s="4" t="s">
        <v>134</v>
      </c>
      <c r="H68" s="4" t="s">
        <v>140</v>
      </c>
      <c r="I68" s="5">
        <v>0</v>
      </c>
      <c r="J68" s="5">
        <f t="shared" si="4"/>
        <v>0</v>
      </c>
      <c r="L68" s="4" t="s">
        <v>83</v>
      </c>
    </row>
    <row r="69" spans="2:13" ht="51" x14ac:dyDescent="0.25">
      <c r="B69" s="23" t="s">
        <v>99</v>
      </c>
      <c r="C69" s="1"/>
      <c r="D69" s="10" t="s">
        <v>47</v>
      </c>
      <c r="E69" s="3">
        <v>25</v>
      </c>
      <c r="F69" s="42"/>
      <c r="G69" s="4" t="s">
        <v>48</v>
      </c>
      <c r="I69" s="5">
        <v>0</v>
      </c>
      <c r="J69" s="5">
        <f t="shared" si="4"/>
        <v>0</v>
      </c>
      <c r="L69" s="4" t="s">
        <v>141</v>
      </c>
    </row>
    <row r="70" spans="2:13" s="17" customFormat="1" ht="21" customHeight="1" x14ac:dyDescent="0.25">
      <c r="B70" s="13"/>
      <c r="C70" s="14"/>
      <c r="D70" s="15"/>
      <c r="E70" s="16"/>
      <c r="F70" s="46"/>
      <c r="G70" s="25"/>
      <c r="H70" s="25"/>
      <c r="I70" s="26"/>
      <c r="J70" s="26"/>
      <c r="K70" s="26"/>
      <c r="L70" s="25"/>
    </row>
    <row r="71" spans="2:13" s="17" customFormat="1" ht="63.75" x14ac:dyDescent="0.25">
      <c r="B71" s="28" t="s">
        <v>130</v>
      </c>
      <c r="C71" s="14" t="s">
        <v>132</v>
      </c>
      <c r="D71" s="15" t="s">
        <v>127</v>
      </c>
      <c r="E71" s="16">
        <v>1</v>
      </c>
      <c r="F71" s="43"/>
      <c r="G71" s="27" t="s">
        <v>131</v>
      </c>
      <c r="H71" s="25" t="s">
        <v>55</v>
      </c>
      <c r="I71" s="26">
        <v>0</v>
      </c>
      <c r="J71" s="26">
        <f t="shared" ref="J71" si="5">E71*I71</f>
        <v>0</v>
      </c>
      <c r="K71" s="26"/>
      <c r="L71" s="4" t="s">
        <v>142</v>
      </c>
    </row>
    <row r="72" spans="2:13" ht="15" x14ac:dyDescent="0.25">
      <c r="B72" s="11"/>
      <c r="C72" s="1"/>
      <c r="D72" s="10"/>
      <c r="F72" s="42"/>
    </row>
    <row r="73" spans="2:13" ht="90" customHeight="1" x14ac:dyDescent="0.25">
      <c r="B73" s="29" t="s">
        <v>104</v>
      </c>
      <c r="C73" s="14" t="s">
        <v>22</v>
      </c>
      <c r="D73" s="15" t="s">
        <v>15</v>
      </c>
      <c r="E73" s="16">
        <v>1</v>
      </c>
      <c r="F73" s="46"/>
      <c r="G73" s="4" t="s">
        <v>24</v>
      </c>
      <c r="H73" s="4" t="s">
        <v>37</v>
      </c>
      <c r="I73" s="5">
        <v>0</v>
      </c>
      <c r="J73" s="5">
        <f t="shared" ref="J73:J79" si="6">E73*I73</f>
        <v>0</v>
      </c>
      <c r="L73" s="4" t="s">
        <v>25</v>
      </c>
      <c r="M73" s="45"/>
    </row>
    <row r="74" spans="2:13" ht="63.75" x14ac:dyDescent="0.25">
      <c r="B74" s="29" t="s">
        <v>104</v>
      </c>
      <c r="C74" s="14" t="s">
        <v>105</v>
      </c>
      <c r="D74" s="15" t="s">
        <v>71</v>
      </c>
      <c r="E74" s="16">
        <v>1</v>
      </c>
      <c r="F74" s="46"/>
      <c r="G74" s="4" t="s">
        <v>106</v>
      </c>
      <c r="H74" s="4" t="s">
        <v>113</v>
      </c>
      <c r="I74" s="5">
        <v>0</v>
      </c>
      <c r="J74" s="5">
        <f t="shared" si="6"/>
        <v>0</v>
      </c>
      <c r="L74" s="4" t="s">
        <v>142</v>
      </c>
    </row>
    <row r="75" spans="2:13" ht="51" x14ac:dyDescent="0.25">
      <c r="B75" s="29" t="s">
        <v>104</v>
      </c>
      <c r="C75" s="14" t="s">
        <v>107</v>
      </c>
      <c r="D75" s="15" t="s">
        <v>71</v>
      </c>
      <c r="E75" s="16">
        <v>1</v>
      </c>
      <c r="F75" s="46"/>
      <c r="G75" s="4" t="s">
        <v>108</v>
      </c>
      <c r="H75" s="4" t="s">
        <v>113</v>
      </c>
      <c r="I75" s="5">
        <v>0</v>
      </c>
      <c r="J75" s="5">
        <f t="shared" si="6"/>
        <v>0</v>
      </c>
      <c r="L75" s="4" t="s">
        <v>114</v>
      </c>
    </row>
    <row r="76" spans="2:13" ht="63.75" x14ac:dyDescent="0.25">
      <c r="B76" s="29" t="s">
        <v>104</v>
      </c>
      <c r="C76" s="14" t="s">
        <v>109</v>
      </c>
      <c r="D76" s="15" t="s">
        <v>71</v>
      </c>
      <c r="E76" s="16">
        <v>1</v>
      </c>
      <c r="F76" s="46"/>
      <c r="G76" s="4" t="s">
        <v>111</v>
      </c>
      <c r="H76" s="4" t="s">
        <v>113</v>
      </c>
      <c r="I76" s="5">
        <v>0</v>
      </c>
      <c r="J76" s="5">
        <f t="shared" si="6"/>
        <v>0</v>
      </c>
      <c r="L76" s="4" t="s">
        <v>142</v>
      </c>
    </row>
    <row r="77" spans="2:13" ht="64.5" customHeight="1" x14ac:dyDescent="0.25">
      <c r="B77" s="29" t="s">
        <v>104</v>
      </c>
      <c r="C77" s="14" t="s">
        <v>110</v>
      </c>
      <c r="D77" s="15" t="s">
        <v>71</v>
      </c>
      <c r="E77" s="16">
        <v>1</v>
      </c>
      <c r="F77" s="46"/>
      <c r="G77" s="4" t="s">
        <v>112</v>
      </c>
      <c r="H77" s="4" t="s">
        <v>113</v>
      </c>
      <c r="I77" s="5">
        <v>0</v>
      </c>
      <c r="J77" s="5">
        <f t="shared" si="6"/>
        <v>0</v>
      </c>
      <c r="L77" s="4" t="s">
        <v>142</v>
      </c>
    </row>
    <row r="78" spans="2:13" ht="50.45" customHeight="1" x14ac:dyDescent="0.25">
      <c r="B78" s="29" t="s">
        <v>104</v>
      </c>
      <c r="C78" s="10"/>
      <c r="D78" s="10" t="s">
        <v>49</v>
      </c>
      <c r="E78" s="3">
        <v>1</v>
      </c>
      <c r="F78" s="42"/>
      <c r="G78" s="4" t="s">
        <v>115</v>
      </c>
      <c r="H78" s="4" t="s">
        <v>46</v>
      </c>
      <c r="I78" s="5">
        <v>0</v>
      </c>
      <c r="J78" s="5">
        <f t="shared" si="6"/>
        <v>0</v>
      </c>
      <c r="L78" s="4" t="s">
        <v>83</v>
      </c>
    </row>
    <row r="79" spans="2:13" ht="51" x14ac:dyDescent="0.25">
      <c r="B79" s="29" t="s">
        <v>104</v>
      </c>
      <c r="C79" s="1"/>
      <c r="D79" s="10" t="s">
        <v>47</v>
      </c>
      <c r="E79" s="3">
        <v>34</v>
      </c>
      <c r="F79" s="42"/>
      <c r="G79" s="4" t="s">
        <v>48</v>
      </c>
      <c r="I79" s="5">
        <v>0</v>
      </c>
      <c r="J79" s="5">
        <f t="shared" si="6"/>
        <v>0</v>
      </c>
      <c r="L79" s="4" t="s">
        <v>141</v>
      </c>
    </row>
    <row r="80" spans="2:13" ht="15" x14ac:dyDescent="0.25">
      <c r="B80" s="11"/>
      <c r="C80" s="1"/>
      <c r="D80" s="10"/>
      <c r="F80" s="42"/>
    </row>
    <row r="81" spans="2:13" ht="90" customHeight="1" x14ac:dyDescent="0.25">
      <c r="B81" s="30" t="s">
        <v>116</v>
      </c>
      <c r="C81" s="14" t="s">
        <v>22</v>
      </c>
      <c r="D81" s="15" t="s">
        <v>15</v>
      </c>
      <c r="E81" s="16">
        <v>1</v>
      </c>
      <c r="F81" s="46"/>
      <c r="G81" s="4" t="s">
        <v>24</v>
      </c>
      <c r="H81" s="4" t="s">
        <v>37</v>
      </c>
      <c r="I81" s="5">
        <v>0</v>
      </c>
      <c r="J81" s="5">
        <f t="shared" ref="J81:J89" si="7">E81*I81</f>
        <v>0</v>
      </c>
      <c r="L81" s="4" t="s">
        <v>25</v>
      </c>
      <c r="M81" s="45"/>
    </row>
    <row r="82" spans="2:13" ht="63.75" x14ac:dyDescent="0.25">
      <c r="B82" s="30" t="s">
        <v>116</v>
      </c>
      <c r="C82" s="14" t="s">
        <v>117</v>
      </c>
      <c r="D82" s="15" t="s">
        <v>71</v>
      </c>
      <c r="E82" s="16">
        <v>1</v>
      </c>
      <c r="F82" s="46"/>
      <c r="G82" s="4" t="s">
        <v>123</v>
      </c>
      <c r="H82" s="4" t="s">
        <v>113</v>
      </c>
      <c r="I82" s="5">
        <v>0</v>
      </c>
      <c r="J82" s="5">
        <f t="shared" si="7"/>
        <v>0</v>
      </c>
      <c r="L82" s="4" t="s">
        <v>142</v>
      </c>
    </row>
    <row r="83" spans="2:13" ht="63.75" x14ac:dyDescent="0.25">
      <c r="B83" s="30" t="s">
        <v>116</v>
      </c>
      <c r="C83" s="14" t="s">
        <v>118</v>
      </c>
      <c r="D83" s="15" t="s">
        <v>71</v>
      </c>
      <c r="E83" s="16">
        <v>1</v>
      </c>
      <c r="F83" s="46"/>
      <c r="G83" s="4" t="s">
        <v>124</v>
      </c>
      <c r="H83" s="4" t="s">
        <v>113</v>
      </c>
      <c r="I83" s="5">
        <v>0</v>
      </c>
      <c r="J83" s="5">
        <f t="shared" si="7"/>
        <v>0</v>
      </c>
      <c r="L83" s="4" t="s">
        <v>142</v>
      </c>
    </row>
    <row r="84" spans="2:13" ht="63.75" x14ac:dyDescent="0.25">
      <c r="B84" s="30" t="s">
        <v>116</v>
      </c>
      <c r="C84" s="14" t="s">
        <v>119</v>
      </c>
      <c r="D84" s="15" t="s">
        <v>71</v>
      </c>
      <c r="E84" s="16">
        <v>1</v>
      </c>
      <c r="F84" s="46"/>
      <c r="G84" s="4" t="s">
        <v>43</v>
      </c>
      <c r="H84" s="4" t="s">
        <v>113</v>
      </c>
      <c r="I84" s="5">
        <v>0</v>
      </c>
      <c r="J84" s="5">
        <f t="shared" si="7"/>
        <v>0</v>
      </c>
      <c r="L84" s="4" t="s">
        <v>142</v>
      </c>
    </row>
    <row r="85" spans="2:13" ht="64.5" customHeight="1" x14ac:dyDescent="0.25">
      <c r="B85" s="30" t="s">
        <v>116</v>
      </c>
      <c r="C85" s="14" t="s">
        <v>120</v>
      </c>
      <c r="D85" s="15" t="s">
        <v>71</v>
      </c>
      <c r="E85" s="16">
        <v>1</v>
      </c>
      <c r="F85" s="46"/>
      <c r="G85" s="4" t="s">
        <v>43</v>
      </c>
      <c r="H85" s="4" t="s">
        <v>113</v>
      </c>
      <c r="I85" s="5">
        <v>0</v>
      </c>
      <c r="J85" s="5">
        <f t="shared" si="7"/>
        <v>0</v>
      </c>
      <c r="L85" s="4" t="s">
        <v>114</v>
      </c>
    </row>
    <row r="86" spans="2:13" ht="63.75" x14ac:dyDescent="0.25">
      <c r="B86" s="30" t="s">
        <v>116</v>
      </c>
      <c r="C86" s="14" t="s">
        <v>121</v>
      </c>
      <c r="D86" s="15" t="s">
        <v>71</v>
      </c>
      <c r="E86" s="16">
        <v>1</v>
      </c>
      <c r="F86" s="46"/>
      <c r="G86" s="4" t="s">
        <v>125</v>
      </c>
      <c r="H86" s="4" t="s">
        <v>113</v>
      </c>
      <c r="I86" s="5">
        <v>0</v>
      </c>
      <c r="J86" s="5">
        <f t="shared" si="7"/>
        <v>0</v>
      </c>
      <c r="L86" s="4" t="s">
        <v>142</v>
      </c>
    </row>
    <row r="87" spans="2:13" ht="64.5" customHeight="1" x14ac:dyDescent="0.25">
      <c r="B87" s="30" t="s">
        <v>116</v>
      </c>
      <c r="C87" s="14" t="s">
        <v>122</v>
      </c>
      <c r="D87" s="15" t="s">
        <v>71</v>
      </c>
      <c r="E87" s="16">
        <v>1</v>
      </c>
      <c r="F87" s="46"/>
      <c r="G87" s="4" t="s">
        <v>126</v>
      </c>
      <c r="H87" s="4" t="s">
        <v>113</v>
      </c>
      <c r="I87" s="5">
        <v>0</v>
      </c>
      <c r="J87" s="5">
        <f t="shared" si="7"/>
        <v>0</v>
      </c>
      <c r="L87" s="4" t="s">
        <v>142</v>
      </c>
    </row>
    <row r="88" spans="2:13" ht="50.45" customHeight="1" x14ac:dyDescent="0.25">
      <c r="B88" s="30" t="s">
        <v>116</v>
      </c>
      <c r="C88" s="10"/>
      <c r="D88" s="10" t="s">
        <v>49</v>
      </c>
      <c r="E88" s="3">
        <v>1</v>
      </c>
      <c r="F88" s="42"/>
      <c r="G88" s="4" t="s">
        <v>129</v>
      </c>
      <c r="H88" s="4" t="s">
        <v>46</v>
      </c>
      <c r="I88" s="5">
        <v>0</v>
      </c>
      <c r="J88" s="5">
        <f t="shared" si="7"/>
        <v>0</v>
      </c>
      <c r="L88" s="4" t="s">
        <v>83</v>
      </c>
    </row>
    <row r="89" spans="2:13" ht="51" x14ac:dyDescent="0.25">
      <c r="B89" s="30" t="s">
        <v>116</v>
      </c>
      <c r="C89" s="1"/>
      <c r="D89" s="10" t="s">
        <v>47</v>
      </c>
      <c r="E89" s="3">
        <v>36</v>
      </c>
      <c r="F89" s="42"/>
      <c r="G89" s="4" t="s">
        <v>48</v>
      </c>
      <c r="I89" s="5">
        <v>0</v>
      </c>
      <c r="J89" s="5">
        <f t="shared" si="7"/>
        <v>0</v>
      </c>
      <c r="L89" s="4" t="s">
        <v>141</v>
      </c>
    </row>
    <row r="90" spans="2:13" ht="90" customHeight="1" x14ac:dyDescent="0.25">
      <c r="D90" s="2" t="s">
        <v>144</v>
      </c>
      <c r="E90" s="47"/>
      <c r="F90" s="47"/>
      <c r="G90" s="47"/>
      <c r="H90" s="47"/>
      <c r="J90" s="5">
        <f>SUM(J4:J89)</f>
        <v>0</v>
      </c>
      <c r="K90" s="48"/>
      <c r="L90" s="48"/>
      <c r="M90" s="12"/>
    </row>
    <row r="91" spans="2:13" ht="90" customHeight="1" x14ac:dyDescent="0.25"/>
    <row r="92" spans="2:13" ht="90" customHeight="1" x14ac:dyDescent="0.25"/>
    <row r="93" spans="2:13" ht="90" customHeight="1" x14ac:dyDescent="0.25"/>
    <row r="94" spans="2:13" ht="90" customHeight="1" x14ac:dyDescent="0.25"/>
  </sheetData>
  <mergeCells count="2">
    <mergeCell ref="E90:H90"/>
    <mergeCell ref="K90:L90"/>
  </mergeCells>
  <phoneticPr fontId="2" type="noConversion"/>
  <pageMargins left="0.25" right="0.25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MOBILIÁŘ (REVIZE)</vt:lpstr>
      <vt:lpstr>List1</vt:lpstr>
      <vt:lpstr>'MOBILIÁŘ (REVIZE)'!Oblast_tisku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krhovjal</dc:creator>
  <cp:lastModifiedBy>Michal Pokorny</cp:lastModifiedBy>
  <cp:lastPrinted>2022-08-15T11:50:07Z</cp:lastPrinted>
  <dcterms:created xsi:type="dcterms:W3CDTF">2019-11-04T14:12:58Z</dcterms:created>
  <dcterms:modified xsi:type="dcterms:W3CDTF">2022-09-16T06:07:25Z</dcterms:modified>
</cp:coreProperties>
</file>